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825" activeTab="0"/>
  </bookViews>
  <sheets>
    <sheet name="总2024" sheetId="1" r:id="rId1"/>
  </sheets>
  <externalReferences>
    <externalReference r:id="rId4"/>
    <externalReference r:id="rId5"/>
  </externalReferences>
  <definedNames>
    <definedName name="_xlfn.SUMIFS" hidden="1">#NAME?</definedName>
    <definedName name="_xlnm.Print_Titles" localSheetId="0">'总2024'!$2:$2</definedName>
    <definedName name="部门序列">'[1]标准化数据'!$A$3:$A$11</definedName>
    <definedName name="合同状态">#REF!</definedName>
    <definedName name="转正">#REF!</definedName>
    <definedName name="状态更新">IF(ISERROR(VLOOKUP(#REF!,'[2]A-1人事信息总表'!$A$2:$C$5000,3,0)),"",VLOOKUP(#REF!,'[2]A-1人事信息总表'!$A$2:$C$5000,3,0))</definedName>
    <definedName name="_xlnm._FilterDatabase" localSheetId="0" hidden="1">'总2024'!$A$2:$P$33</definedName>
  </definedNames>
  <calcPr fullCalcOnLoad="1"/>
</workbook>
</file>

<file path=xl/sharedStrings.xml><?xml version="1.0" encoding="utf-8"?>
<sst xmlns="http://schemas.openxmlformats.org/spreadsheetml/2006/main" count="376" uniqueCount="176">
  <si>
    <t>温州医科大学附属眼视光医院（浙江省眼科医院）公开招聘计划表（2024年第一批)</t>
  </si>
  <si>
    <t>序号</t>
  </si>
  <si>
    <t>所在部门</t>
  </si>
  <si>
    <t>岗位名称</t>
  </si>
  <si>
    <t>岗位代码</t>
  </si>
  <si>
    <t>岗位类别</t>
  </si>
  <si>
    <t>是否明确岗位等级</t>
  </si>
  <si>
    <t>岗位等级</t>
  </si>
  <si>
    <t>人数</t>
  </si>
  <si>
    <t>招聘对象</t>
  </si>
  <si>
    <t>年龄</t>
  </si>
  <si>
    <t>专业</t>
  </si>
  <si>
    <t>学历</t>
  </si>
  <si>
    <t>学位</t>
  </si>
  <si>
    <t>专业技术资格或职业资格</t>
  </si>
  <si>
    <t>其他条件</t>
  </si>
  <si>
    <t>备注</t>
  </si>
  <si>
    <t>眼科临床科室</t>
  </si>
  <si>
    <t>临床顶级人才</t>
  </si>
  <si>
    <r>
      <t>C19-24-</t>
    </r>
    <r>
      <rPr>
        <sz val="11"/>
        <rFont val="宋体"/>
        <family val="0"/>
      </rPr>
      <t>01</t>
    </r>
  </si>
  <si>
    <t>专业技术</t>
  </si>
  <si>
    <t>否</t>
  </si>
  <si>
    <t>不限</t>
  </si>
  <si>
    <t>*50周岁以下（1973年2月20日后出生）</t>
  </si>
  <si>
    <t>眼科学、视光学等临床医学类专业</t>
  </si>
  <si>
    <t>硕士研究生</t>
  </si>
  <si>
    <t>硕士</t>
  </si>
  <si>
    <t>正高</t>
  </si>
  <si>
    <t>中华医学会眼科学分会学组组长、省级眼科学会常务委员等</t>
  </si>
  <si>
    <t>特殊紧缺岗位，*条件优秀者适当放宽年龄要求</t>
  </si>
  <si>
    <t>眼科学科/学术带头人/主任医师</t>
  </si>
  <si>
    <r>
      <t>C19-24-</t>
    </r>
    <r>
      <rPr>
        <sz val="11"/>
        <rFont val="宋体"/>
        <family val="0"/>
      </rPr>
      <t>02</t>
    </r>
  </si>
  <si>
    <t>中华医学会眼科学分会学组委员、省级眼科学会委员等优先</t>
  </si>
  <si>
    <t>眼科医师（副高及以上）</t>
  </si>
  <si>
    <r>
      <t>C19-24-</t>
    </r>
    <r>
      <rPr>
        <sz val="11"/>
        <rFont val="宋体"/>
        <family val="0"/>
      </rPr>
      <t>03</t>
    </r>
  </si>
  <si>
    <t>*45周岁以下（1978年2月20日后出生）</t>
  </si>
  <si>
    <t>*博士研究生</t>
  </si>
  <si>
    <t>*博士</t>
  </si>
  <si>
    <t>副高</t>
  </si>
  <si>
    <t>*大学英语六级425分及以上，或雅思平均6.5分及以上，或新托福90分及以上，或其他语种相应等级</t>
  </si>
  <si>
    <t>*业绩特别突出者适当放宽学历学位、年龄和英语要求；定岗：杭州</t>
  </si>
  <si>
    <t>眼科医师（副高及以上，屈光方向）</t>
  </si>
  <si>
    <r>
      <t>C19-24-</t>
    </r>
    <r>
      <rPr>
        <sz val="11"/>
        <rFont val="宋体"/>
        <family val="0"/>
      </rPr>
      <t>04</t>
    </r>
  </si>
  <si>
    <t>*大学英语六级425分及以上，或雅思平均6.5分及以上，或新托福90分及以上，或其他语种相应等级；屈光方向</t>
  </si>
  <si>
    <t>特殊紧缺岗位，*条件优秀者适当放宽年龄和英语要求；定岗：之江</t>
  </si>
  <si>
    <t>眼科医师（副高及以上，眼底病方向）</t>
  </si>
  <si>
    <r>
      <t>C19-24-</t>
    </r>
    <r>
      <rPr>
        <sz val="11"/>
        <rFont val="宋体"/>
        <family val="0"/>
      </rPr>
      <t>05</t>
    </r>
  </si>
  <si>
    <t>*大学英语六级425分及以上，或雅思平均6.5分及以上，或新托福90分及以上，或其他语种相应等级；眼底病方向</t>
  </si>
  <si>
    <t>眼科医师（博士）</t>
  </si>
  <si>
    <r>
      <t>C19-24-</t>
    </r>
    <r>
      <rPr>
        <sz val="11"/>
        <rFont val="宋体"/>
        <family val="0"/>
      </rPr>
      <t>06</t>
    </r>
  </si>
  <si>
    <t>45周岁以下（1978年2月20日后出生）</t>
  </si>
  <si>
    <t>博士研究生</t>
  </si>
  <si>
    <t>博士</t>
  </si>
  <si>
    <t>大学英语六级425分及以上，或雅思平均6.5分及以上，或新托福90分及以上，或其他语种相应等级；已取得住院医师规范化培训合格证书者优先</t>
  </si>
  <si>
    <t>定岗：杭州</t>
  </si>
  <si>
    <t>眼科（中）医师（博士）A</t>
  </si>
  <si>
    <r>
      <t>C19-24-</t>
    </r>
    <r>
      <rPr>
        <sz val="11"/>
        <rFont val="宋体"/>
        <family val="0"/>
      </rPr>
      <t>07</t>
    </r>
  </si>
  <si>
    <t>眼科学、视光学等临床医学类专业，中医学类、中西医结合临床（眼科方向）相关专业</t>
  </si>
  <si>
    <t>中级</t>
  </si>
  <si>
    <r>
      <t>*大学英语六级425分及以上，或雅思平均6.5分及以上，或新托福90分及以上，或其他语种相应等级；</t>
    </r>
    <r>
      <rPr>
        <sz val="10"/>
        <rFont val="宋体"/>
        <family val="0"/>
      </rPr>
      <t>已取得住院医师规范化培训合格证书</t>
    </r>
  </si>
  <si>
    <t>*条件优秀者适当放宽年龄和英语要求；定岗：温州</t>
  </si>
  <si>
    <t>眼科（中）医师（博士）B</t>
  </si>
  <si>
    <r>
      <t>C19-24-</t>
    </r>
    <r>
      <rPr>
        <sz val="11"/>
        <rFont val="宋体"/>
        <family val="0"/>
      </rPr>
      <t>08</t>
    </r>
  </si>
  <si>
    <r>
      <t>*大学英语六级425分及以上，或雅思平均6.5分及以上，或新托福90分及以上，或其他语种相应等级；</t>
    </r>
    <r>
      <rPr>
        <sz val="10"/>
        <rFont val="宋体"/>
        <family val="0"/>
      </rPr>
      <t>已取得或2024年取得住院医师规范化培训合格证书</t>
    </r>
  </si>
  <si>
    <r>
      <t>*</t>
    </r>
    <r>
      <rPr>
        <sz val="10"/>
        <rFont val="宋体"/>
        <family val="0"/>
      </rPr>
      <t>符合以下任一条件：①副高及以上职称；②</t>
    </r>
    <r>
      <rPr>
        <sz val="10"/>
        <rFont val="宋体"/>
        <family val="0"/>
      </rPr>
      <t>以第一作者（排名第一）或通讯作者（排名末位）身份在SCI收录期刊一区发表学术论文2篇或二区发表学术论文4篇或CNS子刊等标志性论文1篇或有其他相当业绩而达到院内D类及以上人才层次</t>
    </r>
    <r>
      <rPr>
        <sz val="10"/>
        <rFont val="宋体"/>
        <family val="0"/>
      </rPr>
      <t>。</t>
    </r>
    <r>
      <rPr>
        <sz val="10"/>
        <rFont val="宋体"/>
        <family val="0"/>
      </rPr>
      <t>*高级职称或条件优秀者适当放宽年龄和英语要求；定岗：温州</t>
    </r>
  </si>
  <si>
    <t>科研团队/临床中心</t>
  </si>
  <si>
    <t>科研人员A</t>
  </si>
  <si>
    <r>
      <t>C19-24-</t>
    </r>
    <r>
      <rPr>
        <sz val="11"/>
        <rFont val="宋体"/>
        <family val="0"/>
      </rPr>
      <t>09</t>
    </r>
  </si>
  <si>
    <t>*医学门类、理学门类、工学门类相关专业</t>
  </si>
  <si>
    <r>
      <t>*大学英语六级425分及以上，或雅思平均6.5分及以上，或新托福90分及以上，或其他语种相应等级；需</t>
    </r>
    <r>
      <rPr>
        <sz val="10"/>
        <rFont val="宋体"/>
        <family val="0"/>
      </rPr>
      <t>以第一作者（排名第一）或通讯作者（排名末位）身份在SCI收录期刊一区发表学术论文2篇或二区发表学术论文4篇或CNS子刊等标志性论文1篇或有其他相当业绩而达到院内D类及以上人才层次的</t>
    </r>
  </si>
  <si>
    <t>*研究方向与团队研究方向一致者可放宽专业要求；*高级职称或条件优秀者适当放宽年龄和英语要求；定岗：温州6、杭州1、中科院杭州医学所眼科研究中心11</t>
  </si>
  <si>
    <t>杭州院区临床研究中心</t>
  </si>
  <si>
    <t>科研人员B</t>
  </si>
  <si>
    <r>
      <t>C19-24-</t>
    </r>
    <r>
      <rPr>
        <sz val="11"/>
        <rFont val="宋体"/>
        <family val="0"/>
      </rPr>
      <t>10</t>
    </r>
  </si>
  <si>
    <t>生物学，材料学，化学，眼科学、眼视光学、眼视光学和视觉科学等临床医学类，光学工程，生物医学工程，公共卫生与预防医学等</t>
  </si>
  <si>
    <r>
      <t>*大学英语六级425分及以上，或雅思平均6.5分及以上，或新托福90分及以上，或其他语种相应等级；</t>
    </r>
    <r>
      <rPr>
        <sz val="10"/>
        <rFont val="宋体"/>
        <family val="0"/>
      </rPr>
      <t>有博士后或科研研究院所工作经历；满足下列任一条件者优先：</t>
    </r>
    <r>
      <rPr>
        <sz val="10"/>
        <rFont val="宋体"/>
        <family val="0"/>
      </rPr>
      <t>①</t>
    </r>
    <r>
      <rPr>
        <sz val="10"/>
        <rFont val="宋体"/>
        <family val="0"/>
      </rPr>
      <t>副高及以上职称；</t>
    </r>
    <r>
      <rPr>
        <sz val="10"/>
        <rFont val="宋体"/>
        <family val="0"/>
      </rPr>
      <t>②</t>
    </r>
    <r>
      <rPr>
        <sz val="10"/>
        <rFont val="宋体"/>
        <family val="0"/>
      </rPr>
      <t>主持省部级及以上课题1项；</t>
    </r>
    <r>
      <rPr>
        <sz val="10"/>
        <rFont val="宋体"/>
        <family val="0"/>
      </rPr>
      <t>③</t>
    </r>
    <r>
      <rPr>
        <sz val="10"/>
        <rFont val="宋体"/>
        <family val="0"/>
      </rPr>
      <t>以第一作者或通讯作者发表SCI二区（依据中科院最新分区表）及以上论文2篇；</t>
    </r>
  </si>
  <si>
    <t>*高级职称或条件优秀者适当放宽年龄和英语要求；定岗：杭州</t>
  </si>
  <si>
    <t>眼科医师（硕士）</t>
  </si>
  <si>
    <r>
      <t>C19-24-</t>
    </r>
    <r>
      <rPr>
        <sz val="11"/>
        <rFont val="宋体"/>
        <family val="0"/>
      </rPr>
      <t>11</t>
    </r>
  </si>
  <si>
    <t>*35周岁以下（1988年2月20日后出生）</t>
  </si>
  <si>
    <t>*大学英语六级425分及以上，或雅思平均6.5分及以上，或新托福90分及以上，或其他语种相应等级；已取得或2024年取得住院医师规范化培训合格证书</t>
  </si>
  <si>
    <t>*高级职称者适当放宽年龄和英语要求；定岗：杭州5（定岗视光诊疗中心、干眼专科）、之江1</t>
  </si>
  <si>
    <t>眼整形专科</t>
  </si>
  <si>
    <t>眼整形医师</t>
  </si>
  <si>
    <r>
      <t>C19-24-</t>
    </r>
    <r>
      <rPr>
        <sz val="11"/>
        <rFont val="宋体"/>
        <family val="0"/>
      </rPr>
      <t>12</t>
    </r>
  </si>
  <si>
    <t>临床医学类专业</t>
  </si>
  <si>
    <t>*大学英语六级425分及以上，或雅思平均6.5分及以上，或新托福90分及以上，或其他语种相应等级；已取得或2024年取得住院医师规范化培训合格证书者优先</t>
  </si>
  <si>
    <t>特殊紧缺岗位，*高级职称者适当放宽年龄和英语要求；定岗：温州</t>
  </si>
  <si>
    <t>内科</t>
  </si>
  <si>
    <t>内科医师</t>
  </si>
  <si>
    <r>
      <t>C19-24-</t>
    </r>
    <r>
      <rPr>
        <sz val="11"/>
        <rFont val="宋体"/>
        <family val="0"/>
      </rPr>
      <t>13</t>
    </r>
  </si>
  <si>
    <t>临床医学、心血管内科、内科学（含：心血管病、血液病、呼吸系病、消化系病、内分泌与代谢病、肾病、风湿病、传染病）专业</t>
  </si>
  <si>
    <r>
      <t>*大学英语六级425分及以上，或雅思平均6.5分及以上，或新托福90分及以上，或其他语种相应等级；</t>
    </r>
    <r>
      <rPr>
        <sz val="10"/>
        <rFont val="宋体"/>
        <family val="0"/>
      </rPr>
      <t>心血管内科方向，或者从事心血管疾病相关工作的内科医生</t>
    </r>
  </si>
  <si>
    <t>特殊紧缺岗位，*高级职称者适当放宽年龄和英语要求；定岗：杭州</t>
  </si>
  <si>
    <t>眼整形专科（皮肤科方向）</t>
  </si>
  <si>
    <t>皮肤美容主诊医师A</t>
  </si>
  <si>
    <r>
      <t>C19-24-</t>
    </r>
    <r>
      <rPr>
        <sz val="11"/>
        <rFont val="宋体"/>
        <family val="0"/>
      </rPr>
      <t>14</t>
    </r>
  </si>
  <si>
    <t>皮肤病与性病学相关专业</t>
  </si>
  <si>
    <t>三甲医院副高</t>
  </si>
  <si>
    <t>*大学英语六级425分及以上，或雅思平均6.5分及以上，或新托福90分及以上，或其他语种相应等级；执业范围为皮肤病与性病专业；已核定为美容皮肤科专业医疗美容主诊医师</t>
  </si>
  <si>
    <t>特殊紧缺岗位，*条件优秀者适当放宽年龄和英语要求；定岗：温州</t>
  </si>
  <si>
    <t>皮肤美容主诊医师B</t>
  </si>
  <si>
    <r>
      <t>C19-24-</t>
    </r>
    <r>
      <rPr>
        <sz val="11"/>
        <rFont val="宋体"/>
        <family val="0"/>
      </rPr>
      <t>15</t>
    </r>
  </si>
  <si>
    <t>皮肤病与性病学等临床医学类专业</t>
  </si>
  <si>
    <r>
      <t>*大学英语六级425分及以上，或雅思平均6.5分及以上，或新托福90分及以上，或其他语种相应等级；</t>
    </r>
    <r>
      <rPr>
        <sz val="10"/>
        <rFont val="宋体"/>
        <family val="0"/>
      </rPr>
      <t>具有浙江省美容皮肤科主诊医师证</t>
    </r>
  </si>
  <si>
    <t>特殊紧缺岗位，*条件优秀者适当放宽年龄和英语要求；定岗：杭州</t>
  </si>
  <si>
    <t>检验病理中心</t>
  </si>
  <si>
    <t>病理诊断医师</t>
  </si>
  <si>
    <r>
      <t>C19-24-</t>
    </r>
    <r>
      <rPr>
        <sz val="11"/>
        <rFont val="宋体"/>
        <family val="0"/>
      </rPr>
      <t>16</t>
    </r>
  </si>
  <si>
    <t>病理学与病理生理学、临床检验诊断学、临床医学类专业</t>
  </si>
  <si>
    <t>*大学英语六级425分及以上，或雅思平均6.5分及以上，或新托福90分及以上，或其他语种相应等级；有病理医师规培证、上岗证者优先</t>
  </si>
  <si>
    <t>特检科</t>
  </si>
  <si>
    <t>特检医师</t>
  </si>
  <si>
    <r>
      <t>C19-24-</t>
    </r>
    <r>
      <rPr>
        <sz val="11"/>
        <rFont val="宋体"/>
        <family val="0"/>
      </rPr>
      <t>17</t>
    </r>
  </si>
  <si>
    <t>35周岁以下（1988年2月20日后出生）</t>
  </si>
  <si>
    <r>
      <t>大学英语六级425分及以上，或雅思平均6.5分及以上，或新托福90分及以上，或其他语种相应等级；</t>
    </r>
    <r>
      <rPr>
        <sz val="10"/>
        <rFont val="宋体"/>
        <family val="0"/>
      </rPr>
      <t>已取得或2024年取得住院医师规范化培训合格证书</t>
    </r>
  </si>
  <si>
    <t>影像医师（眼科超声方向）</t>
  </si>
  <si>
    <r>
      <t>C19-24-</t>
    </r>
    <r>
      <rPr>
        <sz val="11"/>
        <rFont val="宋体"/>
        <family val="0"/>
      </rPr>
      <t>18</t>
    </r>
  </si>
  <si>
    <t>影像医学与核医学专业</t>
  </si>
  <si>
    <t>影像科/特检科</t>
  </si>
  <si>
    <t>超声医师</t>
  </si>
  <si>
    <r>
      <t>C19-24-</t>
    </r>
    <r>
      <rPr>
        <sz val="11"/>
        <rFont val="宋体"/>
        <family val="0"/>
      </rPr>
      <t>19</t>
    </r>
  </si>
  <si>
    <t>影像医学与核医学、超声医学等临床医学相关专业</t>
  </si>
  <si>
    <t>影像科</t>
  </si>
  <si>
    <t>影像医师（副高及以上，放射方向)</t>
  </si>
  <si>
    <r>
      <t>C19-24-</t>
    </r>
    <r>
      <rPr>
        <sz val="11"/>
        <rFont val="宋体"/>
        <family val="0"/>
      </rPr>
      <t>20</t>
    </r>
  </si>
  <si>
    <t>影像医学与核医学、放射影像学专业</t>
  </si>
  <si>
    <t>*硕士研究生</t>
  </si>
  <si>
    <t>*硕士</t>
  </si>
  <si>
    <t>*大学英语六级425分及以上，或雅思平均6.5分及以上，或新托福90分及以上，或其他语种相应等级；有MR和CT实践操作经验优先，有三乙以上医院工作经验优先</t>
  </si>
  <si>
    <t>特殊紧缺岗位，*条件优秀者适当放宽学历学位、年龄和英语要求；定岗：温州</t>
  </si>
  <si>
    <t>影像医师（放射方向)</t>
  </si>
  <si>
    <r>
      <t>C19-24-</t>
    </r>
    <r>
      <rPr>
        <sz val="11"/>
        <rFont val="宋体"/>
        <family val="0"/>
      </rPr>
      <t>21</t>
    </r>
  </si>
  <si>
    <t>中级优先</t>
  </si>
  <si>
    <t>*大学英语六级425分及以上，或雅思平均6.5分及以上，或新托福90分及以上，或其他语种相应等级；已取得或2024年取得住院医师规范化培训合格证书；已取得或2024年取得执业医师资格证；科研能力优异者优先</t>
  </si>
  <si>
    <t>药剂科</t>
  </si>
  <si>
    <t>药剂师</t>
  </si>
  <si>
    <r>
      <t>C19-24-</t>
    </r>
    <r>
      <rPr>
        <sz val="11"/>
        <rFont val="宋体"/>
        <family val="0"/>
      </rPr>
      <t>22</t>
    </r>
  </si>
  <si>
    <t>药学类专业</t>
  </si>
  <si>
    <t>大学英语六级425分及以上，或雅思平均6.5分及以上，或新托福90分及以上，或其他语种相应等级</t>
  </si>
  <si>
    <t>护理部</t>
  </si>
  <si>
    <t>临床护士（硕士）A</t>
  </si>
  <si>
    <r>
      <t>C19-24-</t>
    </r>
    <r>
      <rPr>
        <sz val="11"/>
        <rFont val="宋体"/>
        <family val="0"/>
      </rPr>
      <t>23</t>
    </r>
  </si>
  <si>
    <t>应届</t>
  </si>
  <si>
    <t>护理学专业</t>
  </si>
  <si>
    <t>特殊紧缺岗位，定岗：温州</t>
  </si>
  <si>
    <t>临床护士（硕士）B</t>
  </si>
  <si>
    <r>
      <t>C19-24-</t>
    </r>
    <r>
      <rPr>
        <sz val="11"/>
        <rFont val="宋体"/>
        <family val="0"/>
      </rPr>
      <t>24</t>
    </r>
  </si>
  <si>
    <t>特殊紧缺岗位，定岗：杭州</t>
  </si>
  <si>
    <t>临床护士（本科）A</t>
  </si>
  <si>
    <r>
      <t>C19-24-</t>
    </r>
    <r>
      <rPr>
        <sz val="11"/>
        <rFont val="宋体"/>
        <family val="0"/>
      </rPr>
      <t>25</t>
    </r>
  </si>
  <si>
    <t>大学本科</t>
  </si>
  <si>
    <t>学士</t>
  </si>
  <si>
    <t>大学英语四级425分及以上，或雅思平均6分及以上，或其他语种相应等级</t>
  </si>
  <si>
    <t>定岗：温州</t>
  </si>
  <si>
    <t>临床护士（本科）B</t>
  </si>
  <si>
    <r>
      <t>C19-24-</t>
    </r>
    <r>
      <rPr>
        <sz val="11"/>
        <rFont val="宋体"/>
        <family val="0"/>
      </rPr>
      <t>26</t>
    </r>
  </si>
  <si>
    <t>计划财务处（绩效办公室）</t>
  </si>
  <si>
    <t>财务会计</t>
  </si>
  <si>
    <r>
      <t>C19-24-</t>
    </r>
    <r>
      <rPr>
        <sz val="11"/>
        <rFont val="宋体"/>
        <family val="0"/>
      </rPr>
      <t>27</t>
    </r>
  </si>
  <si>
    <t>/</t>
  </si>
  <si>
    <t>会计学、企业管理（财务管理方向）专业</t>
  </si>
  <si>
    <t>大学英语六级，或雅思平均6.5分及以上，或新托福90分及以上，或其他语种相应等级</t>
  </si>
  <si>
    <t>杭州院区行政职能科室</t>
  </si>
  <si>
    <t>行政管理</t>
  </si>
  <si>
    <r>
      <t>C19-24-</t>
    </r>
    <r>
      <rPr>
        <sz val="11"/>
        <rFont val="宋体"/>
        <family val="0"/>
      </rPr>
      <t>28</t>
    </r>
  </si>
  <si>
    <t>管理</t>
  </si>
  <si>
    <t>流行病与卫生统计学、行政管理、社会医学与卫生事业管理、教育经济与管理、公共管理、管理科学与工程专业</t>
  </si>
  <si>
    <r>
      <t>大学英语六级425分及以上，或雅思平均6.5分及以上，或新托福90分及以上，或其他语种相应等级；</t>
    </r>
    <r>
      <rPr>
        <sz val="10"/>
        <rFont val="宋体"/>
        <family val="0"/>
      </rPr>
      <t>中共党员（含中共预备党员），有一年及以上公立医院行政管理工作经验</t>
    </r>
  </si>
  <si>
    <t>中科院杭州医学所眼科研究中心办公室</t>
  </si>
  <si>
    <t>综合管理</t>
  </si>
  <si>
    <r>
      <t>C19-24-</t>
    </r>
    <r>
      <rPr>
        <sz val="11"/>
        <rFont val="宋体"/>
        <family val="0"/>
      </rPr>
      <t>29</t>
    </r>
  </si>
  <si>
    <t>公共管理、工商管理专业</t>
  </si>
  <si>
    <t>大学英语六级425分及以上，或雅思平均6.5分及以上，或新托福90分及以上，或其他语种相应等级；有5年行政或科研平台管理相关工作经历，且具有3年及以上公立医院综合办公室管理经验</t>
  </si>
  <si>
    <t>定岗：中科院杭州医学所眼科研究中心（杭州）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</si>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</sst>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);[Red]\(0.00\)"/>
    <numFmt numFmtId="181" formatCode="0;[Red]0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仿宋_GB2312"/>
      <family val="0"/>
    </font>
    <font>
      <strike/>
      <sz val="10"/>
      <color indexed="10"/>
      <name val="宋体"/>
      <family val="0"/>
    </font>
    <font>
      <strike/>
      <sz val="10"/>
      <name val="宋体"/>
      <family val="0"/>
    </font>
    <font>
      <sz val="10"/>
      <name val="仿宋_GB2312"/>
      <family val="0"/>
    </font>
    <font>
      <sz val="10"/>
      <name val="SimSun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trike/>
      <sz val="10"/>
      <color rgb="FFFF0000"/>
      <name val="Calibri"/>
      <family val="0"/>
    </font>
    <font>
      <strike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10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20" fillId="4" borderId="6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8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81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81" fontId="3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181" fontId="3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1" fontId="34" fillId="0" borderId="11" xfId="0" applyNumberFormat="1" applyFont="1" applyFill="1" applyBorder="1" applyAlignment="1">
      <alignment horizontal="center" vertical="center" wrapText="1"/>
    </xf>
    <xf numFmtId="0" fontId="33" fillId="0" borderId="10" xfId="587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181" fontId="2" fillId="0" borderId="12" xfId="0" applyNumberFormat="1" applyFont="1" applyFill="1" applyBorder="1" applyAlignment="1">
      <alignment horizontal="center" vertical="center" wrapText="1"/>
    </xf>
    <xf numFmtId="0" fontId="6" fillId="0" borderId="10" xfId="587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181" fontId="3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justify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4" fillId="0" borderId="10" xfId="587" applyFont="1" applyFill="1" applyBorder="1" applyAlignment="1">
      <alignment horizontal="center" vertical="center" wrapText="1"/>
      <protection/>
    </xf>
    <xf numFmtId="0" fontId="9" fillId="0" borderId="10" xfId="591" applyFont="1" applyFill="1" applyBorder="1" applyAlignment="1">
      <alignment horizontal="left" vertical="center" wrapText="1"/>
      <protection/>
    </xf>
    <xf numFmtId="0" fontId="9" fillId="0" borderId="11" xfId="59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justify" vertical="center"/>
      <protection/>
    </xf>
    <xf numFmtId="0" fontId="9" fillId="0" borderId="10" xfId="58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</cellXfs>
  <cellStyles count="106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10" xfId="64"/>
    <cellStyle name="20% - 强调文字颜色 1 2 2" xfId="65"/>
    <cellStyle name="20% - 强调文字颜色 1 2 2 2" xfId="66"/>
    <cellStyle name="20% - 强调文字颜色 1 2 2 2 2" xfId="67"/>
    <cellStyle name="20% - 强调文字颜色 1 2 2 3" xfId="68"/>
    <cellStyle name="20% - 强调文字颜色 1 2 3" xfId="69"/>
    <cellStyle name="20% - 强调文字颜色 1 2 3 2" xfId="70"/>
    <cellStyle name="20% - 强调文字颜色 1 2 4" xfId="71"/>
    <cellStyle name="20% - 强调文字颜色 1 2 5" xfId="72"/>
    <cellStyle name="20% - 强调文字颜色 1 2 6" xfId="73"/>
    <cellStyle name="20% - 强调文字颜色 1 2 7" xfId="74"/>
    <cellStyle name="20% - 强调文字颜色 1 2 8" xfId="75"/>
    <cellStyle name="20% - 强调文字颜色 1 2 9" xfId="76"/>
    <cellStyle name="20% - 强调文字颜色 1 3" xfId="77"/>
    <cellStyle name="20% - 强调文字颜色 1 4" xfId="78"/>
    <cellStyle name="20% - 强调文字颜色 1 5" xfId="79"/>
    <cellStyle name="20% - 强调文字颜色 1 6" xfId="80"/>
    <cellStyle name="20% - 强调文字颜色 1 7" xfId="81"/>
    <cellStyle name="20% - 强调文字颜色 1 8" xfId="82"/>
    <cellStyle name="20% - 强调文字颜色 1 9" xfId="83"/>
    <cellStyle name="20% - 强调文字颜色 2 2" xfId="84"/>
    <cellStyle name="20% - 强调文字颜色 2 2 10" xfId="85"/>
    <cellStyle name="20% - 强调文字颜色 2 2 2" xfId="86"/>
    <cellStyle name="20% - 强调文字颜色 2 2 2 2" xfId="87"/>
    <cellStyle name="20% - 强调文字颜色 2 2 2 2 2" xfId="88"/>
    <cellStyle name="20% - 强调文字颜色 2 2 2 3" xfId="89"/>
    <cellStyle name="20% - 强调文字颜色 2 2 3" xfId="90"/>
    <cellStyle name="20% - 强调文字颜色 2 2 3 2" xfId="91"/>
    <cellStyle name="20% - 强调文字颜色 2 2 4" xfId="92"/>
    <cellStyle name="20% - 强调文字颜色 2 2 5" xfId="93"/>
    <cellStyle name="20% - 强调文字颜色 2 2 6" xfId="94"/>
    <cellStyle name="20% - 强调文字颜色 2 2 7" xfId="95"/>
    <cellStyle name="20% - 强调文字颜色 2 2 8" xfId="96"/>
    <cellStyle name="20% - 强调文字颜色 2 2 9" xfId="97"/>
    <cellStyle name="20% - 强调文字颜色 2 3" xfId="98"/>
    <cellStyle name="20% - 强调文字颜色 2 4" xfId="99"/>
    <cellStyle name="20% - 强调文字颜色 2 5" xfId="100"/>
    <cellStyle name="20% - 强调文字颜色 2 6" xfId="101"/>
    <cellStyle name="20% - 强调文字颜色 2 7" xfId="102"/>
    <cellStyle name="20% - 强调文字颜色 2 8" xfId="103"/>
    <cellStyle name="20% - 强调文字颜色 2 9" xfId="104"/>
    <cellStyle name="20% - 强调文字颜色 3 2" xfId="105"/>
    <cellStyle name="20% - 强调文字颜色 3 2 10" xfId="106"/>
    <cellStyle name="20% - 强调文字颜色 3 2 2" xfId="107"/>
    <cellStyle name="20% - 强调文字颜色 3 2 2 2" xfId="108"/>
    <cellStyle name="20% - 强调文字颜色 3 2 2 2 2" xfId="109"/>
    <cellStyle name="20% - 强调文字颜色 3 2 2 3" xfId="110"/>
    <cellStyle name="20% - 强调文字颜色 3 2 3" xfId="111"/>
    <cellStyle name="20% - 强调文字颜色 3 2 3 2" xfId="112"/>
    <cellStyle name="20% - 强调文字颜色 3 2 4" xfId="113"/>
    <cellStyle name="20% - 强调文字颜色 3 2 5" xfId="114"/>
    <cellStyle name="20% - 强调文字颜色 3 2 6" xfId="115"/>
    <cellStyle name="20% - 强调文字颜色 3 2 7" xfId="116"/>
    <cellStyle name="20% - 强调文字颜色 3 2 8" xfId="117"/>
    <cellStyle name="20% - 强调文字颜色 3 2 9" xfId="118"/>
    <cellStyle name="20% - 强调文字颜色 3 3" xfId="119"/>
    <cellStyle name="20% - 强调文字颜色 3 4" xfId="120"/>
    <cellStyle name="20% - 强调文字颜色 3 5" xfId="121"/>
    <cellStyle name="20% - 强调文字颜色 3 6" xfId="122"/>
    <cellStyle name="20% - 强调文字颜色 3 7" xfId="123"/>
    <cellStyle name="20% - 强调文字颜色 3 8" xfId="124"/>
    <cellStyle name="20% - 强调文字颜色 3 9" xfId="125"/>
    <cellStyle name="20% - 强调文字颜色 4 2" xfId="126"/>
    <cellStyle name="20% - 强调文字颜色 4 2 10" xfId="127"/>
    <cellStyle name="20% - 强调文字颜色 4 2 2" xfId="128"/>
    <cellStyle name="20% - 强调文字颜色 4 2 2 2" xfId="129"/>
    <cellStyle name="20% - 强调文字颜色 4 2 2 2 2" xfId="130"/>
    <cellStyle name="20% - 强调文字颜色 4 2 2 3" xfId="131"/>
    <cellStyle name="20% - 强调文字颜色 4 2 3" xfId="132"/>
    <cellStyle name="20% - 强调文字颜色 4 2 3 2" xfId="133"/>
    <cellStyle name="20% - 强调文字颜色 4 2 4" xfId="134"/>
    <cellStyle name="20% - 强调文字颜色 4 2 5" xfId="135"/>
    <cellStyle name="20% - 强调文字颜色 4 2 6" xfId="136"/>
    <cellStyle name="20% - 强调文字颜色 4 2 7" xfId="137"/>
    <cellStyle name="20% - 强调文字颜色 4 2 8" xfId="138"/>
    <cellStyle name="20% - 强调文字颜色 4 2 9" xfId="139"/>
    <cellStyle name="20% - 强调文字颜色 4 3" xfId="140"/>
    <cellStyle name="20% - 强调文字颜色 4 4" xfId="141"/>
    <cellStyle name="20% - 强调文字颜色 4 5" xfId="142"/>
    <cellStyle name="20% - 强调文字颜色 4 6" xfId="143"/>
    <cellStyle name="20% - 强调文字颜色 4 7" xfId="144"/>
    <cellStyle name="20% - 强调文字颜色 4 8" xfId="145"/>
    <cellStyle name="20% - 强调文字颜色 4 9" xfId="146"/>
    <cellStyle name="20% - 强调文字颜色 5 2" xfId="147"/>
    <cellStyle name="20% - 强调文字颜色 5 2 10" xfId="148"/>
    <cellStyle name="20% - 强调文字颜色 5 2 2" xfId="149"/>
    <cellStyle name="20% - 强调文字颜色 5 2 2 2" xfId="150"/>
    <cellStyle name="20% - 强调文字颜色 5 2 2 2 2" xfId="151"/>
    <cellStyle name="20% - 强调文字颜色 5 2 2 3" xfId="152"/>
    <cellStyle name="20% - 强调文字颜色 5 2 3" xfId="153"/>
    <cellStyle name="20% - 强调文字颜色 5 2 3 2" xfId="154"/>
    <cellStyle name="20% - 强调文字颜色 5 2 4" xfId="155"/>
    <cellStyle name="20% - 强调文字颜色 5 2 5" xfId="156"/>
    <cellStyle name="20% - 强调文字颜色 5 2 6" xfId="157"/>
    <cellStyle name="20% - 强调文字颜色 5 2 7" xfId="158"/>
    <cellStyle name="20% - 强调文字颜色 5 2 8" xfId="159"/>
    <cellStyle name="20% - 强调文字颜色 5 2 9" xfId="160"/>
    <cellStyle name="20% - 强调文字颜色 5 3" xfId="161"/>
    <cellStyle name="20% - 强调文字颜色 5 4" xfId="162"/>
    <cellStyle name="20% - 强调文字颜色 5 5" xfId="163"/>
    <cellStyle name="20% - 强调文字颜色 5 6" xfId="164"/>
    <cellStyle name="20% - 强调文字颜色 5 7" xfId="165"/>
    <cellStyle name="20% - 强调文字颜色 5 8" xfId="166"/>
    <cellStyle name="20% - 强调文字颜色 5 9" xfId="167"/>
    <cellStyle name="20% - 强调文字颜色 6 2" xfId="168"/>
    <cellStyle name="20% - 强调文字颜色 6 2 10" xfId="169"/>
    <cellStyle name="20% - 强调文字颜色 6 2 2" xfId="170"/>
    <cellStyle name="20% - 强调文字颜色 6 2 2 2" xfId="171"/>
    <cellStyle name="20% - 强调文字颜色 6 2 2 2 2" xfId="172"/>
    <cellStyle name="20% - 强调文字颜色 6 2 2 3" xfId="173"/>
    <cellStyle name="20% - 强调文字颜色 6 2 3" xfId="174"/>
    <cellStyle name="20% - 强调文字颜色 6 2 3 2" xfId="175"/>
    <cellStyle name="20% - 强调文字颜色 6 2 4" xfId="176"/>
    <cellStyle name="20% - 强调文字颜色 6 2 5" xfId="177"/>
    <cellStyle name="20% - 强调文字颜色 6 2 6" xfId="178"/>
    <cellStyle name="20% - 强调文字颜色 6 2 7" xfId="179"/>
    <cellStyle name="20% - 强调文字颜色 6 2 8" xfId="180"/>
    <cellStyle name="20% - 强调文字颜色 6 2 9" xfId="181"/>
    <cellStyle name="20% - 强调文字颜色 6 3" xfId="182"/>
    <cellStyle name="20% - 强调文字颜色 6 4" xfId="183"/>
    <cellStyle name="20% - 强调文字颜色 6 5" xfId="184"/>
    <cellStyle name="20% - 强调文字颜色 6 6" xfId="185"/>
    <cellStyle name="20% - 强调文字颜色 6 7" xfId="186"/>
    <cellStyle name="20% - 强调文字颜色 6 8" xfId="187"/>
    <cellStyle name="20% - 强调文字颜色 6 9" xfId="188"/>
    <cellStyle name="40% - 强调文字颜色 1 2" xfId="189"/>
    <cellStyle name="40% - 强调文字颜色 1 2 10" xfId="190"/>
    <cellStyle name="40% - 强调文字颜色 1 2 2" xfId="191"/>
    <cellStyle name="40% - 强调文字颜色 1 2 2 2" xfId="192"/>
    <cellStyle name="40% - 强调文字颜色 1 2 2 2 2" xfId="193"/>
    <cellStyle name="40% - 强调文字颜色 1 2 2 3" xfId="194"/>
    <cellStyle name="40% - 强调文字颜色 1 2 3" xfId="195"/>
    <cellStyle name="40% - 强调文字颜色 1 2 3 2" xfId="196"/>
    <cellStyle name="40% - 强调文字颜色 1 2 4" xfId="197"/>
    <cellStyle name="40% - 强调文字颜色 1 2 5" xfId="198"/>
    <cellStyle name="40% - 强调文字颜色 1 2 6" xfId="199"/>
    <cellStyle name="40% - 强调文字颜色 1 2 7" xfId="200"/>
    <cellStyle name="40% - 强调文字颜色 1 2 8" xfId="201"/>
    <cellStyle name="40% - 强调文字颜色 1 2 9" xfId="202"/>
    <cellStyle name="40% - 强调文字颜色 1 3" xfId="203"/>
    <cellStyle name="40% - 强调文字颜色 1 4" xfId="204"/>
    <cellStyle name="40% - 强调文字颜色 1 5" xfId="205"/>
    <cellStyle name="40% - 强调文字颜色 1 6" xfId="206"/>
    <cellStyle name="40% - 强调文字颜色 1 7" xfId="207"/>
    <cellStyle name="40% - 强调文字颜色 1 8" xfId="208"/>
    <cellStyle name="40% - 强调文字颜色 1 9" xfId="209"/>
    <cellStyle name="40% - 强调文字颜色 2 2" xfId="210"/>
    <cellStyle name="40% - 强调文字颜色 2 2 10" xfId="211"/>
    <cellStyle name="40% - 强调文字颜色 2 2 2" xfId="212"/>
    <cellStyle name="40% - 强调文字颜色 2 2 2 2" xfId="213"/>
    <cellStyle name="40% - 强调文字颜色 2 2 2 2 2" xfId="214"/>
    <cellStyle name="40% - 强调文字颜色 2 2 2 3" xfId="215"/>
    <cellStyle name="40% - 强调文字颜色 2 2 3" xfId="216"/>
    <cellStyle name="40% - 强调文字颜色 2 2 3 2" xfId="217"/>
    <cellStyle name="40% - 强调文字颜色 2 2 4" xfId="218"/>
    <cellStyle name="40% - 强调文字颜色 2 2 5" xfId="219"/>
    <cellStyle name="40% - 强调文字颜色 2 2 6" xfId="220"/>
    <cellStyle name="40% - 强调文字颜色 2 2 7" xfId="221"/>
    <cellStyle name="40% - 强调文字颜色 2 2 8" xfId="222"/>
    <cellStyle name="40% - 强调文字颜色 2 2 9" xfId="223"/>
    <cellStyle name="40% - 强调文字颜色 2 3" xfId="224"/>
    <cellStyle name="40% - 强调文字颜色 2 4" xfId="225"/>
    <cellStyle name="40% - 强调文字颜色 2 5" xfId="226"/>
    <cellStyle name="40% - 强调文字颜色 2 6" xfId="227"/>
    <cellStyle name="40% - 强调文字颜色 2 7" xfId="228"/>
    <cellStyle name="40% - 强调文字颜色 2 8" xfId="229"/>
    <cellStyle name="40% - 强调文字颜色 2 9" xfId="230"/>
    <cellStyle name="40% - 强调文字颜色 3 2" xfId="231"/>
    <cellStyle name="40% - 强调文字颜色 3 2 10" xfId="232"/>
    <cellStyle name="40% - 强调文字颜色 3 2 2" xfId="233"/>
    <cellStyle name="40% - 强调文字颜色 3 2 2 2" xfId="234"/>
    <cellStyle name="40% - 强调文字颜色 3 2 2 2 2" xfId="235"/>
    <cellStyle name="40% - 强调文字颜色 3 2 2 3" xfId="236"/>
    <cellStyle name="40% - 强调文字颜色 3 2 3" xfId="237"/>
    <cellStyle name="40% - 强调文字颜色 3 2 3 2" xfId="238"/>
    <cellStyle name="40% - 强调文字颜色 3 2 4" xfId="239"/>
    <cellStyle name="40% - 强调文字颜色 3 2 5" xfId="240"/>
    <cellStyle name="40% - 强调文字颜色 3 2 6" xfId="241"/>
    <cellStyle name="40% - 强调文字颜色 3 2 7" xfId="242"/>
    <cellStyle name="40% - 强调文字颜色 3 2 8" xfId="243"/>
    <cellStyle name="40% - 强调文字颜色 3 2 9" xfId="244"/>
    <cellStyle name="40% - 强调文字颜色 3 3" xfId="245"/>
    <cellStyle name="40% - 强调文字颜色 3 4" xfId="246"/>
    <cellStyle name="40% - 强调文字颜色 3 5" xfId="247"/>
    <cellStyle name="40% - 强调文字颜色 3 6" xfId="248"/>
    <cellStyle name="40% - 强调文字颜色 3 7" xfId="249"/>
    <cellStyle name="40% - 强调文字颜色 3 8" xfId="250"/>
    <cellStyle name="40% - 强调文字颜色 3 9" xfId="251"/>
    <cellStyle name="40% - 强调文字颜色 4 2" xfId="252"/>
    <cellStyle name="40% - 强调文字颜色 4 2 10" xfId="253"/>
    <cellStyle name="40% - 强调文字颜色 4 2 2" xfId="254"/>
    <cellStyle name="40% - 强调文字颜色 4 2 2 2" xfId="255"/>
    <cellStyle name="40% - 强调文字颜色 4 2 2 2 2" xfId="256"/>
    <cellStyle name="40% - 强调文字颜色 4 2 2 3" xfId="257"/>
    <cellStyle name="40% - 强调文字颜色 4 2 3" xfId="258"/>
    <cellStyle name="40% - 强调文字颜色 4 2 3 2" xfId="259"/>
    <cellStyle name="40% - 强调文字颜色 4 2 4" xfId="260"/>
    <cellStyle name="40% - 强调文字颜色 4 2 5" xfId="261"/>
    <cellStyle name="40% - 强调文字颜色 4 2 6" xfId="262"/>
    <cellStyle name="40% - 强调文字颜色 4 2 7" xfId="263"/>
    <cellStyle name="40% - 强调文字颜色 4 2 8" xfId="264"/>
    <cellStyle name="40% - 强调文字颜色 4 2 9" xfId="265"/>
    <cellStyle name="40% - 强调文字颜色 4 3" xfId="266"/>
    <cellStyle name="40% - 强调文字颜色 4 4" xfId="267"/>
    <cellStyle name="40% - 强调文字颜色 4 5" xfId="268"/>
    <cellStyle name="40% - 强调文字颜色 4 6" xfId="269"/>
    <cellStyle name="40% - 强调文字颜色 4 7" xfId="270"/>
    <cellStyle name="40% - 强调文字颜色 4 8" xfId="271"/>
    <cellStyle name="40% - 强调文字颜色 4 9" xfId="272"/>
    <cellStyle name="40% - 强调文字颜色 5 2" xfId="273"/>
    <cellStyle name="40% - 强调文字颜色 5 2 10" xfId="274"/>
    <cellStyle name="40% - 强调文字颜色 5 2 2" xfId="275"/>
    <cellStyle name="40% - 强调文字颜色 5 2 2 2" xfId="276"/>
    <cellStyle name="40% - 强调文字颜色 5 2 2 2 2" xfId="277"/>
    <cellStyle name="40% - 强调文字颜色 5 2 2 3" xfId="278"/>
    <cellStyle name="40% - 强调文字颜色 5 2 3" xfId="279"/>
    <cellStyle name="40% - 强调文字颜色 5 2 3 2" xfId="280"/>
    <cellStyle name="40% - 强调文字颜色 5 2 4" xfId="281"/>
    <cellStyle name="40% - 强调文字颜色 5 2 5" xfId="282"/>
    <cellStyle name="40% - 强调文字颜色 5 2 6" xfId="283"/>
    <cellStyle name="40% - 强调文字颜色 5 2 7" xfId="284"/>
    <cellStyle name="40% - 强调文字颜色 5 2 8" xfId="285"/>
    <cellStyle name="40% - 强调文字颜色 5 2 9" xfId="286"/>
    <cellStyle name="40% - 强调文字颜色 5 3" xfId="287"/>
    <cellStyle name="40% - 强调文字颜色 5 4" xfId="288"/>
    <cellStyle name="40% - 强调文字颜色 5 5" xfId="289"/>
    <cellStyle name="40% - 强调文字颜色 5 6" xfId="290"/>
    <cellStyle name="40% - 强调文字颜色 5 7" xfId="291"/>
    <cellStyle name="40% - 强调文字颜色 5 8" xfId="292"/>
    <cellStyle name="40% - 强调文字颜色 5 9" xfId="293"/>
    <cellStyle name="40% - 强调文字颜色 6 2" xfId="294"/>
    <cellStyle name="40% - 强调文字颜色 6 2 10" xfId="295"/>
    <cellStyle name="40% - 强调文字颜色 6 2 2" xfId="296"/>
    <cellStyle name="40% - 强调文字颜色 6 2 2 2" xfId="297"/>
    <cellStyle name="40% - 强调文字颜色 6 2 2 2 2" xfId="298"/>
    <cellStyle name="40% - 强调文字颜色 6 2 2 3" xfId="299"/>
    <cellStyle name="40% - 强调文字颜色 6 2 3" xfId="300"/>
    <cellStyle name="40% - 强调文字颜色 6 2 3 2" xfId="301"/>
    <cellStyle name="40% - 强调文字颜色 6 2 4" xfId="302"/>
    <cellStyle name="40% - 强调文字颜色 6 2 5" xfId="303"/>
    <cellStyle name="40% - 强调文字颜色 6 2 6" xfId="304"/>
    <cellStyle name="40% - 强调文字颜色 6 2 7" xfId="305"/>
    <cellStyle name="40% - 强调文字颜色 6 2 8" xfId="306"/>
    <cellStyle name="40% - 强调文字颜色 6 2 9" xfId="307"/>
    <cellStyle name="40% - 强调文字颜色 6 3" xfId="308"/>
    <cellStyle name="40% - 强调文字颜色 6 4" xfId="309"/>
    <cellStyle name="40% - 强调文字颜色 6 5" xfId="310"/>
    <cellStyle name="40% - 强调文字颜色 6 6" xfId="311"/>
    <cellStyle name="40% - 强调文字颜色 6 7" xfId="312"/>
    <cellStyle name="40% - 强调文字颜色 6 8" xfId="313"/>
    <cellStyle name="40% - 强调文字颜色 6 9" xfId="314"/>
    <cellStyle name="60% - 强调文字颜色 1 2" xfId="315"/>
    <cellStyle name="60% - 强调文字颜色 1 2 10" xfId="316"/>
    <cellStyle name="60% - 强调文字颜色 1 2 2" xfId="317"/>
    <cellStyle name="60% - 强调文字颜色 1 2 2 2" xfId="318"/>
    <cellStyle name="60% - 强调文字颜色 1 2 2 2 2" xfId="319"/>
    <cellStyle name="60% - 强调文字颜色 1 2 2 3" xfId="320"/>
    <cellStyle name="60% - 强调文字颜色 1 2 3" xfId="321"/>
    <cellStyle name="60% - 强调文字颜色 1 2 3 2" xfId="322"/>
    <cellStyle name="60% - 强调文字颜色 1 2 4" xfId="323"/>
    <cellStyle name="60% - 强调文字颜色 1 2 5" xfId="324"/>
    <cellStyle name="60% - 强调文字颜色 1 2 6" xfId="325"/>
    <cellStyle name="60% - 强调文字颜色 1 2 7" xfId="326"/>
    <cellStyle name="60% - 强调文字颜色 1 2 8" xfId="327"/>
    <cellStyle name="60% - 强调文字颜色 1 2 9" xfId="328"/>
    <cellStyle name="60% - 强调文字颜色 1 3" xfId="329"/>
    <cellStyle name="60% - 强调文字颜色 1 4" xfId="330"/>
    <cellStyle name="60% - 强调文字颜色 1 5" xfId="331"/>
    <cellStyle name="60% - 强调文字颜色 1 6" xfId="332"/>
    <cellStyle name="60% - 强调文字颜色 1 7" xfId="333"/>
    <cellStyle name="60% - 强调文字颜色 1 8" xfId="334"/>
    <cellStyle name="60% - 强调文字颜色 1 9" xfId="335"/>
    <cellStyle name="60% - 强调文字颜色 2 2" xfId="336"/>
    <cellStyle name="60% - 强调文字颜色 2 2 10" xfId="337"/>
    <cellStyle name="60% - 强调文字颜色 2 2 2" xfId="338"/>
    <cellStyle name="60% - 强调文字颜色 2 2 2 2" xfId="339"/>
    <cellStyle name="60% - 强调文字颜色 2 2 2 2 2" xfId="340"/>
    <cellStyle name="60% - 强调文字颜色 2 2 2 3" xfId="341"/>
    <cellStyle name="60% - 强调文字颜色 2 2 3" xfId="342"/>
    <cellStyle name="60% - 强调文字颜色 2 2 3 2" xfId="343"/>
    <cellStyle name="60% - 强调文字颜色 2 2 4" xfId="344"/>
    <cellStyle name="60% - 强调文字颜色 2 2 5" xfId="345"/>
    <cellStyle name="60% - 强调文字颜色 2 2 6" xfId="346"/>
    <cellStyle name="60% - 强调文字颜色 2 2 7" xfId="347"/>
    <cellStyle name="60% - 强调文字颜色 2 2 8" xfId="348"/>
    <cellStyle name="60% - 强调文字颜色 2 2 9" xfId="349"/>
    <cellStyle name="60% - 强调文字颜色 2 3" xfId="350"/>
    <cellStyle name="60% - 强调文字颜色 2 4" xfId="351"/>
    <cellStyle name="60% - 强调文字颜色 2 5" xfId="352"/>
    <cellStyle name="60% - 强调文字颜色 2 6" xfId="353"/>
    <cellStyle name="60% - 强调文字颜色 2 7" xfId="354"/>
    <cellStyle name="60% - 强调文字颜色 2 8" xfId="355"/>
    <cellStyle name="60% - 强调文字颜色 2 9" xfId="356"/>
    <cellStyle name="60% - 强调文字颜色 3 2" xfId="357"/>
    <cellStyle name="60% - 强调文字颜色 3 2 10" xfId="358"/>
    <cellStyle name="60% - 强调文字颜色 3 2 2" xfId="359"/>
    <cellStyle name="60% - 强调文字颜色 3 2 2 2" xfId="360"/>
    <cellStyle name="60% - 强调文字颜色 3 2 2 2 2" xfId="361"/>
    <cellStyle name="60% - 强调文字颜色 3 2 2 3" xfId="362"/>
    <cellStyle name="60% - 强调文字颜色 3 2 3" xfId="363"/>
    <cellStyle name="60% - 强调文字颜色 3 2 3 2" xfId="364"/>
    <cellStyle name="60% - 强调文字颜色 3 2 4" xfId="365"/>
    <cellStyle name="60% - 强调文字颜色 3 2 5" xfId="366"/>
    <cellStyle name="60% - 强调文字颜色 3 2 6" xfId="367"/>
    <cellStyle name="60% - 强调文字颜色 3 2 7" xfId="368"/>
    <cellStyle name="60% - 强调文字颜色 3 2 8" xfId="369"/>
    <cellStyle name="60% - 强调文字颜色 3 2 9" xfId="370"/>
    <cellStyle name="60% - 强调文字颜色 3 3" xfId="371"/>
    <cellStyle name="60% - 强调文字颜色 3 4" xfId="372"/>
    <cellStyle name="60% - 强调文字颜色 3 5" xfId="373"/>
    <cellStyle name="60% - 强调文字颜色 3 6" xfId="374"/>
    <cellStyle name="60% - 强调文字颜色 3 7" xfId="375"/>
    <cellStyle name="60% - 强调文字颜色 3 8" xfId="376"/>
    <cellStyle name="60% - 强调文字颜色 3 9" xfId="377"/>
    <cellStyle name="60% - 强调文字颜色 4 2" xfId="378"/>
    <cellStyle name="60% - 强调文字颜色 4 2 10" xfId="379"/>
    <cellStyle name="60% - 强调文字颜色 4 2 2" xfId="380"/>
    <cellStyle name="60% - 强调文字颜色 4 2 2 2" xfId="381"/>
    <cellStyle name="60% - 强调文字颜色 4 2 2 2 2" xfId="382"/>
    <cellStyle name="60% - 强调文字颜色 4 2 2 3" xfId="383"/>
    <cellStyle name="60% - 强调文字颜色 4 2 3" xfId="384"/>
    <cellStyle name="60% - 强调文字颜色 4 2 3 2" xfId="385"/>
    <cellStyle name="60% - 强调文字颜色 4 2 4" xfId="386"/>
    <cellStyle name="60% - 强调文字颜色 4 2 5" xfId="387"/>
    <cellStyle name="60% - 强调文字颜色 4 2 6" xfId="388"/>
    <cellStyle name="60% - 强调文字颜色 4 2 7" xfId="389"/>
    <cellStyle name="60% - 强调文字颜色 4 2 8" xfId="390"/>
    <cellStyle name="60% - 强调文字颜色 4 2 9" xfId="391"/>
    <cellStyle name="60% - 强调文字颜色 4 3" xfId="392"/>
    <cellStyle name="60% - 强调文字颜色 4 4" xfId="393"/>
    <cellStyle name="60% - 强调文字颜色 4 5" xfId="394"/>
    <cellStyle name="60% - 强调文字颜色 4 6" xfId="395"/>
    <cellStyle name="60% - 强调文字颜色 4 7" xfId="396"/>
    <cellStyle name="60% - 强调文字颜色 4 8" xfId="397"/>
    <cellStyle name="60% - 强调文字颜色 4 9" xfId="398"/>
    <cellStyle name="60% - 强调文字颜色 5 2" xfId="399"/>
    <cellStyle name="60% - 强调文字颜色 5 2 10" xfId="400"/>
    <cellStyle name="60% - 强调文字颜色 5 2 2" xfId="401"/>
    <cellStyle name="60% - 强调文字颜色 5 2 2 2" xfId="402"/>
    <cellStyle name="60% - 强调文字颜色 5 2 2 2 2" xfId="403"/>
    <cellStyle name="60% - 强调文字颜色 5 2 2 3" xfId="404"/>
    <cellStyle name="60% - 强调文字颜色 5 2 3" xfId="405"/>
    <cellStyle name="60% - 强调文字颜色 5 2 3 2" xfId="406"/>
    <cellStyle name="60% - 强调文字颜色 5 2 4" xfId="407"/>
    <cellStyle name="60% - 强调文字颜色 5 2 5" xfId="408"/>
    <cellStyle name="60% - 强调文字颜色 5 2 6" xfId="409"/>
    <cellStyle name="60% - 强调文字颜色 5 2 7" xfId="410"/>
    <cellStyle name="60% - 强调文字颜色 5 2 8" xfId="411"/>
    <cellStyle name="60% - 强调文字颜色 5 2 9" xfId="412"/>
    <cellStyle name="60% - 强调文字颜色 5 3" xfId="413"/>
    <cellStyle name="60% - 强调文字颜色 5 4" xfId="414"/>
    <cellStyle name="60% - 强调文字颜色 5 5" xfId="415"/>
    <cellStyle name="60% - 强调文字颜色 5 6" xfId="416"/>
    <cellStyle name="60% - 强调文字颜色 5 7" xfId="417"/>
    <cellStyle name="60% - 强调文字颜色 5 8" xfId="418"/>
    <cellStyle name="60% - 强调文字颜色 5 9" xfId="419"/>
    <cellStyle name="60% - 强调文字颜色 6 2" xfId="420"/>
    <cellStyle name="60% - 强调文字颜色 6 2 10" xfId="421"/>
    <cellStyle name="60% - 强调文字颜色 6 2 2" xfId="422"/>
    <cellStyle name="60% - 强调文字颜色 6 2 2 2" xfId="423"/>
    <cellStyle name="60% - 强调文字颜色 6 2 2 2 2" xfId="424"/>
    <cellStyle name="60% - 强调文字颜色 6 2 2 3" xfId="425"/>
    <cellStyle name="60% - 强调文字颜色 6 2 3" xfId="426"/>
    <cellStyle name="60% - 强调文字颜色 6 2 3 2" xfId="427"/>
    <cellStyle name="60% - 强调文字颜色 6 2 4" xfId="428"/>
    <cellStyle name="60% - 强调文字颜色 6 2 5" xfId="429"/>
    <cellStyle name="60% - 强调文字颜色 6 2 6" xfId="430"/>
    <cellStyle name="60% - 强调文字颜色 6 2 7" xfId="431"/>
    <cellStyle name="60% - 强调文字颜色 6 2 8" xfId="432"/>
    <cellStyle name="60% - 强调文字颜色 6 2 9" xfId="433"/>
    <cellStyle name="60% - 强调文字颜色 6 3" xfId="434"/>
    <cellStyle name="60% - 强调文字颜色 6 4" xfId="435"/>
    <cellStyle name="60% - 强调文字颜色 6 5" xfId="436"/>
    <cellStyle name="60% - 强调文字颜色 6 6" xfId="437"/>
    <cellStyle name="60% - 强调文字颜色 6 7" xfId="438"/>
    <cellStyle name="60% - 强调文字颜色 6 8" xfId="439"/>
    <cellStyle name="60% - 强调文字颜色 6 9" xfId="440"/>
    <cellStyle name="标题 1 2" xfId="441"/>
    <cellStyle name="标题 1 2 10" xfId="442"/>
    <cellStyle name="标题 1 2 2" xfId="443"/>
    <cellStyle name="标题 1 2 2 2" xfId="444"/>
    <cellStyle name="标题 1 2 2 2 2" xfId="445"/>
    <cellStyle name="标题 1 2 2 3" xfId="446"/>
    <cellStyle name="标题 1 2 3" xfId="447"/>
    <cellStyle name="标题 1 2 3 2" xfId="448"/>
    <cellStyle name="标题 1 2 4" xfId="449"/>
    <cellStyle name="标题 1 2 5" xfId="450"/>
    <cellStyle name="标题 1 2 6" xfId="451"/>
    <cellStyle name="标题 1 2 7" xfId="452"/>
    <cellStyle name="标题 1 2 8" xfId="453"/>
    <cellStyle name="标题 1 2 9" xfId="454"/>
    <cellStyle name="标题 1 3" xfId="455"/>
    <cellStyle name="标题 1 4" xfId="456"/>
    <cellStyle name="标题 1 5" xfId="457"/>
    <cellStyle name="标题 1 6" xfId="458"/>
    <cellStyle name="标题 1 7" xfId="459"/>
    <cellStyle name="标题 1 8" xfId="460"/>
    <cellStyle name="标题 1 9" xfId="461"/>
    <cellStyle name="标题 10" xfId="462"/>
    <cellStyle name="标题 11" xfId="463"/>
    <cellStyle name="标题 12" xfId="464"/>
    <cellStyle name="标题 2 2" xfId="465"/>
    <cellStyle name="标题 2 2 10" xfId="466"/>
    <cellStyle name="标题 2 2 2" xfId="467"/>
    <cellStyle name="标题 2 2 2 2" xfId="468"/>
    <cellStyle name="标题 2 2 2 2 2" xfId="469"/>
    <cellStyle name="标题 2 2 2 3" xfId="470"/>
    <cellStyle name="标题 2 2 3" xfId="471"/>
    <cellStyle name="标题 2 2 3 2" xfId="472"/>
    <cellStyle name="标题 2 2 4" xfId="473"/>
    <cellStyle name="标题 2 2 5" xfId="474"/>
    <cellStyle name="标题 2 2 6" xfId="475"/>
    <cellStyle name="标题 2 2 7" xfId="476"/>
    <cellStyle name="标题 2 2 8" xfId="477"/>
    <cellStyle name="标题 2 2 9" xfId="478"/>
    <cellStyle name="标题 2 3" xfId="479"/>
    <cellStyle name="标题 2 4" xfId="480"/>
    <cellStyle name="标题 2 5" xfId="481"/>
    <cellStyle name="标题 2 6" xfId="482"/>
    <cellStyle name="标题 2 7" xfId="483"/>
    <cellStyle name="标题 2 8" xfId="484"/>
    <cellStyle name="标题 2 9" xfId="485"/>
    <cellStyle name="标题 3 2" xfId="486"/>
    <cellStyle name="标题 3 2 10" xfId="487"/>
    <cellStyle name="标题 3 2 2" xfId="488"/>
    <cellStyle name="标题 3 2 2 2" xfId="489"/>
    <cellStyle name="标题 3 2 2 2 2" xfId="490"/>
    <cellStyle name="标题 3 2 2 3" xfId="491"/>
    <cellStyle name="标题 3 2 3" xfId="492"/>
    <cellStyle name="标题 3 2 3 2" xfId="493"/>
    <cellStyle name="标题 3 2 4" xfId="494"/>
    <cellStyle name="标题 3 2 5" xfId="495"/>
    <cellStyle name="标题 3 2 6" xfId="496"/>
    <cellStyle name="标题 3 2 7" xfId="497"/>
    <cellStyle name="标题 3 2 8" xfId="498"/>
    <cellStyle name="标题 3 2 9" xfId="499"/>
    <cellStyle name="标题 3 3" xfId="500"/>
    <cellStyle name="标题 3 4" xfId="501"/>
    <cellStyle name="标题 3 5" xfId="502"/>
    <cellStyle name="标题 3 6" xfId="503"/>
    <cellStyle name="标题 3 7" xfId="504"/>
    <cellStyle name="标题 3 8" xfId="505"/>
    <cellStyle name="标题 3 9" xfId="506"/>
    <cellStyle name="标题 4 2" xfId="507"/>
    <cellStyle name="标题 4 2 10" xfId="508"/>
    <cellStyle name="标题 4 2 2" xfId="509"/>
    <cellStyle name="标题 4 2 2 2" xfId="510"/>
    <cellStyle name="标题 4 2 2 2 2" xfId="511"/>
    <cellStyle name="标题 4 2 2 3" xfId="512"/>
    <cellStyle name="标题 4 2 3" xfId="513"/>
    <cellStyle name="标题 4 2 3 2" xfId="514"/>
    <cellStyle name="标题 4 2 4" xfId="515"/>
    <cellStyle name="标题 4 2 5" xfId="516"/>
    <cellStyle name="标题 4 2 6" xfId="517"/>
    <cellStyle name="标题 4 2 7" xfId="518"/>
    <cellStyle name="标题 4 2 8" xfId="519"/>
    <cellStyle name="标题 4 2 9" xfId="520"/>
    <cellStyle name="标题 4 3" xfId="521"/>
    <cellStyle name="标题 4 4" xfId="522"/>
    <cellStyle name="标题 4 5" xfId="523"/>
    <cellStyle name="标题 4 6" xfId="524"/>
    <cellStyle name="标题 4 7" xfId="525"/>
    <cellStyle name="标题 4 8" xfId="526"/>
    <cellStyle name="标题 4 9" xfId="527"/>
    <cellStyle name="标题 5" xfId="528"/>
    <cellStyle name="标题 5 10" xfId="529"/>
    <cellStyle name="标题 5 2" xfId="530"/>
    <cellStyle name="标题 5 2 2" xfId="531"/>
    <cellStyle name="标题 5 2 2 2" xfId="532"/>
    <cellStyle name="标题 5 2 3" xfId="533"/>
    <cellStyle name="标题 5 3" xfId="534"/>
    <cellStyle name="标题 5 3 2" xfId="535"/>
    <cellStyle name="标题 5 4" xfId="536"/>
    <cellStyle name="标题 5 5" xfId="537"/>
    <cellStyle name="标题 5 6" xfId="538"/>
    <cellStyle name="标题 5 7" xfId="539"/>
    <cellStyle name="标题 5 8" xfId="540"/>
    <cellStyle name="标题 5 9" xfId="541"/>
    <cellStyle name="标题 6" xfId="542"/>
    <cellStyle name="标题 7" xfId="543"/>
    <cellStyle name="标题 8" xfId="544"/>
    <cellStyle name="标题 9" xfId="545"/>
    <cellStyle name="差 2" xfId="546"/>
    <cellStyle name="差 2 10" xfId="547"/>
    <cellStyle name="差 2 2" xfId="548"/>
    <cellStyle name="差 2 2 2" xfId="549"/>
    <cellStyle name="差 2 2 2 2" xfId="550"/>
    <cellStyle name="差 2 2 3" xfId="551"/>
    <cellStyle name="差 2 3" xfId="552"/>
    <cellStyle name="差 2 3 2" xfId="553"/>
    <cellStyle name="差 2 4" xfId="554"/>
    <cellStyle name="差 2 5" xfId="555"/>
    <cellStyle name="差 2 6" xfId="556"/>
    <cellStyle name="差 2 7" xfId="557"/>
    <cellStyle name="差 2 8" xfId="558"/>
    <cellStyle name="差 2 9" xfId="559"/>
    <cellStyle name="差 3" xfId="560"/>
    <cellStyle name="差 4" xfId="561"/>
    <cellStyle name="差 5" xfId="562"/>
    <cellStyle name="差 6" xfId="563"/>
    <cellStyle name="差 7" xfId="564"/>
    <cellStyle name="差 8" xfId="565"/>
    <cellStyle name="差 9" xfId="566"/>
    <cellStyle name="常规 10" xfId="567"/>
    <cellStyle name="常规 10 2" xfId="568"/>
    <cellStyle name="常规 10 2 2" xfId="569"/>
    <cellStyle name="常规 10 3" xfId="570"/>
    <cellStyle name="常规 11" xfId="571"/>
    <cellStyle name="常规 11 2" xfId="572"/>
    <cellStyle name="常规 11 2 2" xfId="573"/>
    <cellStyle name="常规 11 3" xfId="574"/>
    <cellStyle name="常规 12" xfId="575"/>
    <cellStyle name="常规 12 2" xfId="576"/>
    <cellStyle name="常规 12 2 2" xfId="577"/>
    <cellStyle name="常规 12 3" xfId="578"/>
    <cellStyle name="常规 13" xfId="579"/>
    <cellStyle name="常规 13 2" xfId="580"/>
    <cellStyle name="常规 14" xfId="581"/>
    <cellStyle name="常规 14 2" xfId="582"/>
    <cellStyle name="常规 15" xfId="583"/>
    <cellStyle name="常规 16" xfId="584"/>
    <cellStyle name="常规 17" xfId="585"/>
    <cellStyle name="常规 18" xfId="586"/>
    <cellStyle name="常规 2" xfId="587"/>
    <cellStyle name="常规 2 10" xfId="588"/>
    <cellStyle name="常规 2 11" xfId="589"/>
    <cellStyle name="常规 2 12" xfId="590"/>
    <cellStyle name="常规 2 2" xfId="591"/>
    <cellStyle name="常规 2 2 2" xfId="592"/>
    <cellStyle name="常规 2 2 2 2" xfId="593"/>
    <cellStyle name="常规 2 2 2 2 2" xfId="594"/>
    <cellStyle name="常规 2 2 2 3" xfId="595"/>
    <cellStyle name="常规 2 2 3" xfId="596"/>
    <cellStyle name="常规 2 2 3 2" xfId="597"/>
    <cellStyle name="常规 2 2 3 2 2" xfId="598"/>
    <cellStyle name="常规 2 2 3 2 2 2" xfId="599"/>
    <cellStyle name="常规 2 2 3 2 3" xfId="600"/>
    <cellStyle name="常规 2 2 3 3" xfId="601"/>
    <cellStyle name="常规 2 2 3 3 2" xfId="602"/>
    <cellStyle name="常规 2 2 3 3 2 2" xfId="603"/>
    <cellStyle name="常规 2 2 3 3 3" xfId="604"/>
    <cellStyle name="常规 2 2 3 4" xfId="605"/>
    <cellStyle name="常规 2 2 3 4 2" xfId="606"/>
    <cellStyle name="常规 2 2 3 5" xfId="607"/>
    <cellStyle name="常规 2 2 4" xfId="608"/>
    <cellStyle name="常规 2 2 4 2" xfId="609"/>
    <cellStyle name="常规 2 2 4 2 2" xfId="610"/>
    <cellStyle name="常规 2 2 4 3" xfId="611"/>
    <cellStyle name="常规 2 2 5" xfId="612"/>
    <cellStyle name="常规 2 2 5 2" xfId="613"/>
    <cellStyle name="常规 2 2 6" xfId="614"/>
    <cellStyle name="常规 2 3" xfId="615"/>
    <cellStyle name="常规 2 3 2" xfId="616"/>
    <cellStyle name="常规 2 3 2 2" xfId="617"/>
    <cellStyle name="常规 2 3 2 2 2" xfId="618"/>
    <cellStyle name="常规 2 3 2 3" xfId="619"/>
    <cellStyle name="常规 2 3 3" xfId="620"/>
    <cellStyle name="常规 2 3 3 2" xfId="621"/>
    <cellStyle name="常规 2 3 4" xfId="622"/>
    <cellStyle name="常规 2 4" xfId="623"/>
    <cellStyle name="常规 2 4 2" xfId="624"/>
    <cellStyle name="常规 2 4 2 2" xfId="625"/>
    <cellStyle name="常规 2 4 2 2 2" xfId="626"/>
    <cellStyle name="常规 2 4 2 3" xfId="627"/>
    <cellStyle name="常规 2 4 3" xfId="628"/>
    <cellStyle name="常规 2 4 3 2" xfId="629"/>
    <cellStyle name="常规 2 4 3 2 2" xfId="630"/>
    <cellStyle name="常规 2 4 3 3" xfId="631"/>
    <cellStyle name="常规 2 4 4" xfId="632"/>
    <cellStyle name="常规 2 4 4 2" xfId="633"/>
    <cellStyle name="常规 2 4 5" xfId="634"/>
    <cellStyle name="常规 2 5" xfId="635"/>
    <cellStyle name="常规 2 5 2" xfId="636"/>
    <cellStyle name="常规 2 5 2 2" xfId="637"/>
    <cellStyle name="常规 2 5 3" xfId="638"/>
    <cellStyle name="常规 2 6" xfId="639"/>
    <cellStyle name="常规 2 7" xfId="640"/>
    <cellStyle name="常规 2 8" xfId="641"/>
    <cellStyle name="常规 2 9" xfId="642"/>
    <cellStyle name="常规 27" xfId="643"/>
    <cellStyle name="常规 3" xfId="644"/>
    <cellStyle name="常规 3 2" xfId="645"/>
    <cellStyle name="常规 3 2 2" xfId="646"/>
    <cellStyle name="常规 3 2 2 2" xfId="647"/>
    <cellStyle name="常规 3 2 3" xfId="648"/>
    <cellStyle name="常规 3 3" xfId="649"/>
    <cellStyle name="常规 3 3 2" xfId="650"/>
    <cellStyle name="常规 3 4" xfId="651"/>
    <cellStyle name="常规 4" xfId="652"/>
    <cellStyle name="常规 4 2" xfId="653"/>
    <cellStyle name="常规 4 2 2" xfId="654"/>
    <cellStyle name="常规 4 2 2 2" xfId="655"/>
    <cellStyle name="常规 4 2 2 2 2" xfId="656"/>
    <cellStyle name="常规 4 2 2 3" xfId="657"/>
    <cellStyle name="常规 4 2 3" xfId="658"/>
    <cellStyle name="常规 4 2 3 2" xfId="659"/>
    <cellStyle name="常规 4 2 3 2 2" xfId="660"/>
    <cellStyle name="常规 4 2 3 3" xfId="661"/>
    <cellStyle name="常规 4 2 4" xfId="662"/>
    <cellStyle name="常规 4 2 4 2" xfId="663"/>
    <cellStyle name="常规 4 2 5" xfId="664"/>
    <cellStyle name="常规 4 3" xfId="665"/>
    <cellStyle name="常规 4 3 2" xfId="666"/>
    <cellStyle name="常规 4 3 2 2" xfId="667"/>
    <cellStyle name="常规 4 3 3" xfId="668"/>
    <cellStyle name="常规 4 4" xfId="669"/>
    <cellStyle name="常规 40" xfId="670"/>
    <cellStyle name="常规 43" xfId="671"/>
    <cellStyle name="常规 44" xfId="672"/>
    <cellStyle name="常规 45" xfId="673"/>
    <cellStyle name="常规 46" xfId="674"/>
    <cellStyle name="常规 47" xfId="675"/>
    <cellStyle name="常规 47 2" xfId="676"/>
    <cellStyle name="常规 48" xfId="677"/>
    <cellStyle name="常规 5" xfId="678"/>
    <cellStyle name="常规 5 2" xfId="679"/>
    <cellStyle name="常规 5 2 2" xfId="680"/>
    <cellStyle name="常规 5 2 2 2" xfId="681"/>
    <cellStyle name="常规 5 2 3" xfId="682"/>
    <cellStyle name="常规 5 3" xfId="683"/>
    <cellStyle name="常规 52" xfId="684"/>
    <cellStyle name="常规 53" xfId="685"/>
    <cellStyle name="常规 54" xfId="686"/>
    <cellStyle name="常规 59" xfId="687"/>
    <cellStyle name="常规 6" xfId="688"/>
    <cellStyle name="常规 6 2" xfId="689"/>
    <cellStyle name="常规 6 2 2" xfId="690"/>
    <cellStyle name="常规 6 2 2 2" xfId="691"/>
    <cellStyle name="常规 6 2 3" xfId="692"/>
    <cellStyle name="常规 6 3" xfId="693"/>
    <cellStyle name="常规 6 3 2" xfId="694"/>
    <cellStyle name="常规 6 3 2 2" xfId="695"/>
    <cellStyle name="常规 6 3 3" xfId="696"/>
    <cellStyle name="常规 6 4" xfId="697"/>
    <cellStyle name="常规 65" xfId="698"/>
    <cellStyle name="常规 66" xfId="699"/>
    <cellStyle name="常规 66 2" xfId="700"/>
    <cellStyle name="常规 7" xfId="701"/>
    <cellStyle name="常规 7 2" xfId="702"/>
    <cellStyle name="常规 7 2 2" xfId="703"/>
    <cellStyle name="常规 7 3" xfId="704"/>
    <cellStyle name="常规 8" xfId="705"/>
    <cellStyle name="常规 8 2" xfId="706"/>
    <cellStyle name="常规 8 2 2" xfId="707"/>
    <cellStyle name="常规 8 3" xfId="708"/>
    <cellStyle name="常规 9" xfId="709"/>
    <cellStyle name="常规 9 2" xfId="710"/>
    <cellStyle name="常规 9 2 2" xfId="711"/>
    <cellStyle name="常规 9 3" xfId="712"/>
    <cellStyle name="超链接 2" xfId="713"/>
    <cellStyle name="超链接 2 2" xfId="714"/>
    <cellStyle name="超链接 2 2 2" xfId="715"/>
    <cellStyle name="超链接 2 2 2 2" xfId="716"/>
    <cellStyle name="超链接 2 2 3" xfId="717"/>
    <cellStyle name="超链接 2 3" xfId="718"/>
    <cellStyle name="超链接 2 3 2" xfId="719"/>
    <cellStyle name="超链接 2 4" xfId="720"/>
    <cellStyle name="超链接 3" xfId="721"/>
    <cellStyle name="超链接 3 2" xfId="722"/>
    <cellStyle name="超链接 3 2 2" xfId="723"/>
    <cellStyle name="超链接 3 3" xfId="724"/>
    <cellStyle name="超链接 4" xfId="725"/>
    <cellStyle name="好 2" xfId="726"/>
    <cellStyle name="好 2 10" xfId="727"/>
    <cellStyle name="好 2 2" xfId="728"/>
    <cellStyle name="好 2 2 2" xfId="729"/>
    <cellStyle name="好 2 2 2 2" xfId="730"/>
    <cellStyle name="好 2 2 3" xfId="731"/>
    <cellStyle name="好 2 3" xfId="732"/>
    <cellStyle name="好 2 3 2" xfId="733"/>
    <cellStyle name="好 2 4" xfId="734"/>
    <cellStyle name="好 2 5" xfId="735"/>
    <cellStyle name="好 2 6" xfId="736"/>
    <cellStyle name="好 2 7" xfId="737"/>
    <cellStyle name="好 2 8" xfId="738"/>
    <cellStyle name="好 2 9" xfId="739"/>
    <cellStyle name="好 3" xfId="740"/>
    <cellStyle name="好 4" xfId="741"/>
    <cellStyle name="好 5" xfId="742"/>
    <cellStyle name="好 6" xfId="743"/>
    <cellStyle name="好 7" xfId="744"/>
    <cellStyle name="好 8" xfId="745"/>
    <cellStyle name="好 9" xfId="746"/>
    <cellStyle name="汇总 2" xfId="747"/>
    <cellStyle name="汇总 2 10" xfId="748"/>
    <cellStyle name="汇总 2 2" xfId="749"/>
    <cellStyle name="汇总 2 2 2" xfId="750"/>
    <cellStyle name="汇总 2 2 2 2" xfId="751"/>
    <cellStyle name="汇总 2 2 3" xfId="752"/>
    <cellStyle name="汇总 2 3" xfId="753"/>
    <cellStyle name="汇总 2 3 2" xfId="754"/>
    <cellStyle name="汇总 2 4" xfId="755"/>
    <cellStyle name="汇总 2 5" xfId="756"/>
    <cellStyle name="汇总 2 6" xfId="757"/>
    <cellStyle name="汇总 2 7" xfId="758"/>
    <cellStyle name="汇总 2 8" xfId="759"/>
    <cellStyle name="汇总 2 9" xfId="760"/>
    <cellStyle name="汇总 3" xfId="761"/>
    <cellStyle name="汇总 4" xfId="762"/>
    <cellStyle name="汇总 5" xfId="763"/>
    <cellStyle name="汇总 6" xfId="764"/>
    <cellStyle name="汇总 7" xfId="765"/>
    <cellStyle name="汇总 8" xfId="766"/>
    <cellStyle name="汇总 9" xfId="767"/>
    <cellStyle name="计算 2" xfId="768"/>
    <cellStyle name="计算 2 10" xfId="769"/>
    <cellStyle name="计算 2 2" xfId="770"/>
    <cellStyle name="计算 2 2 2" xfId="771"/>
    <cellStyle name="计算 2 2 2 2" xfId="772"/>
    <cellStyle name="计算 2 2 3" xfId="773"/>
    <cellStyle name="计算 2 3" xfId="774"/>
    <cellStyle name="计算 2 3 2" xfId="775"/>
    <cellStyle name="计算 2 4" xfId="776"/>
    <cellStyle name="计算 2 5" xfId="777"/>
    <cellStyle name="计算 2 6" xfId="778"/>
    <cellStyle name="计算 2 7" xfId="779"/>
    <cellStyle name="计算 2 8" xfId="780"/>
    <cellStyle name="计算 2 9" xfId="781"/>
    <cellStyle name="计算 3" xfId="782"/>
    <cellStyle name="计算 4" xfId="783"/>
    <cellStyle name="计算 5" xfId="784"/>
    <cellStyle name="计算 6" xfId="785"/>
    <cellStyle name="计算 7" xfId="786"/>
    <cellStyle name="计算 8" xfId="787"/>
    <cellStyle name="计算 9" xfId="788"/>
    <cellStyle name="检查单元格 2" xfId="789"/>
    <cellStyle name="检查单元格 2 10" xfId="790"/>
    <cellStyle name="检查单元格 2 2" xfId="791"/>
    <cellStyle name="检查单元格 2 2 2" xfId="792"/>
    <cellStyle name="检查单元格 2 2 2 2" xfId="793"/>
    <cellStyle name="检查单元格 2 2 3" xfId="794"/>
    <cellStyle name="检查单元格 2 3" xfId="795"/>
    <cellStyle name="检查单元格 2 3 2" xfId="796"/>
    <cellStyle name="检查单元格 2 4" xfId="797"/>
    <cellStyle name="检查单元格 2 5" xfId="798"/>
    <cellStyle name="检查单元格 2 6" xfId="799"/>
    <cellStyle name="检查单元格 2 7" xfId="800"/>
    <cellStyle name="检查单元格 2 8" xfId="801"/>
    <cellStyle name="检查单元格 2 9" xfId="802"/>
    <cellStyle name="检查单元格 3" xfId="803"/>
    <cellStyle name="检查单元格 4" xfId="804"/>
    <cellStyle name="检查单元格 5" xfId="805"/>
    <cellStyle name="检查单元格 6" xfId="806"/>
    <cellStyle name="检查单元格 7" xfId="807"/>
    <cellStyle name="检查单元格 8" xfId="808"/>
    <cellStyle name="检查单元格 9" xfId="809"/>
    <cellStyle name="解释性文本 2" xfId="810"/>
    <cellStyle name="解释性文本 2 10" xfId="811"/>
    <cellStyle name="解释性文本 2 2" xfId="812"/>
    <cellStyle name="解释性文本 2 2 2" xfId="813"/>
    <cellStyle name="解释性文本 2 2 2 2" xfId="814"/>
    <cellStyle name="解释性文本 2 2 3" xfId="815"/>
    <cellStyle name="解释性文本 2 3" xfId="816"/>
    <cellStyle name="解释性文本 2 3 2" xfId="817"/>
    <cellStyle name="解释性文本 2 4" xfId="818"/>
    <cellStyle name="解释性文本 2 5" xfId="819"/>
    <cellStyle name="解释性文本 2 6" xfId="820"/>
    <cellStyle name="解释性文本 2 7" xfId="821"/>
    <cellStyle name="解释性文本 2 8" xfId="822"/>
    <cellStyle name="解释性文本 2 9" xfId="823"/>
    <cellStyle name="解释性文本 3" xfId="824"/>
    <cellStyle name="解释性文本 4" xfId="825"/>
    <cellStyle name="解释性文本 5" xfId="826"/>
    <cellStyle name="解释性文本 6" xfId="827"/>
    <cellStyle name="解释性文本 7" xfId="828"/>
    <cellStyle name="解释性文本 8" xfId="829"/>
    <cellStyle name="解释性文本 9" xfId="830"/>
    <cellStyle name="警告文本 2" xfId="831"/>
    <cellStyle name="警告文本 2 10" xfId="832"/>
    <cellStyle name="警告文本 2 2" xfId="833"/>
    <cellStyle name="警告文本 2 2 2" xfId="834"/>
    <cellStyle name="警告文本 2 2 2 2" xfId="835"/>
    <cellStyle name="警告文本 2 2 3" xfId="836"/>
    <cellStyle name="警告文本 2 3" xfId="837"/>
    <cellStyle name="警告文本 2 3 2" xfId="838"/>
    <cellStyle name="警告文本 2 4" xfId="839"/>
    <cellStyle name="警告文本 2 5" xfId="840"/>
    <cellStyle name="警告文本 2 6" xfId="841"/>
    <cellStyle name="警告文本 2 7" xfId="842"/>
    <cellStyle name="警告文本 2 8" xfId="843"/>
    <cellStyle name="警告文本 2 9" xfId="844"/>
    <cellStyle name="警告文本 3" xfId="845"/>
    <cellStyle name="警告文本 4" xfId="846"/>
    <cellStyle name="警告文本 5" xfId="847"/>
    <cellStyle name="警告文本 6" xfId="848"/>
    <cellStyle name="警告文本 7" xfId="849"/>
    <cellStyle name="警告文本 8" xfId="850"/>
    <cellStyle name="警告文本 9" xfId="851"/>
    <cellStyle name="链接单元格 2" xfId="852"/>
    <cellStyle name="链接单元格 2 10" xfId="853"/>
    <cellStyle name="链接单元格 2 2" xfId="854"/>
    <cellStyle name="链接单元格 2 2 2" xfId="855"/>
    <cellStyle name="链接单元格 2 2 2 2" xfId="856"/>
    <cellStyle name="链接单元格 2 2 3" xfId="857"/>
    <cellStyle name="链接单元格 2 3" xfId="858"/>
    <cellStyle name="链接单元格 2 3 2" xfId="859"/>
    <cellStyle name="链接单元格 2 4" xfId="860"/>
    <cellStyle name="链接单元格 2 5" xfId="861"/>
    <cellStyle name="链接单元格 2 6" xfId="862"/>
    <cellStyle name="链接单元格 2 7" xfId="863"/>
    <cellStyle name="链接单元格 2 8" xfId="864"/>
    <cellStyle name="链接单元格 2 9" xfId="865"/>
    <cellStyle name="链接单元格 3" xfId="866"/>
    <cellStyle name="链接单元格 4" xfId="867"/>
    <cellStyle name="链接单元格 5" xfId="868"/>
    <cellStyle name="链接单元格 6" xfId="869"/>
    <cellStyle name="链接单元格 7" xfId="870"/>
    <cellStyle name="链接单元格 8" xfId="871"/>
    <cellStyle name="链接单元格 9" xfId="872"/>
    <cellStyle name="强调文字颜色 1 2" xfId="873"/>
    <cellStyle name="强调文字颜色 1 2 10" xfId="874"/>
    <cellStyle name="强调文字颜色 1 2 2" xfId="875"/>
    <cellStyle name="强调文字颜色 1 2 2 2" xfId="876"/>
    <cellStyle name="强调文字颜色 1 2 2 2 2" xfId="877"/>
    <cellStyle name="强调文字颜色 1 2 2 3" xfId="878"/>
    <cellStyle name="强调文字颜色 1 2 3" xfId="879"/>
    <cellStyle name="强调文字颜色 1 2 3 2" xfId="880"/>
    <cellStyle name="强调文字颜色 1 2 4" xfId="881"/>
    <cellStyle name="强调文字颜色 1 2 5" xfId="882"/>
    <cellStyle name="强调文字颜色 1 2 6" xfId="883"/>
    <cellStyle name="强调文字颜色 1 2 7" xfId="884"/>
    <cellStyle name="强调文字颜色 1 2 8" xfId="885"/>
    <cellStyle name="强调文字颜色 1 2 9" xfId="886"/>
    <cellStyle name="强调文字颜色 1 3" xfId="887"/>
    <cellStyle name="强调文字颜色 1 4" xfId="888"/>
    <cellStyle name="强调文字颜色 1 5" xfId="889"/>
    <cellStyle name="强调文字颜色 1 6" xfId="890"/>
    <cellStyle name="强调文字颜色 1 7" xfId="891"/>
    <cellStyle name="强调文字颜色 1 8" xfId="892"/>
    <cellStyle name="强调文字颜色 1 9" xfId="893"/>
    <cellStyle name="强调文字颜色 2 2" xfId="894"/>
    <cellStyle name="强调文字颜色 2 2 10" xfId="895"/>
    <cellStyle name="强调文字颜色 2 2 2" xfId="896"/>
    <cellStyle name="强调文字颜色 2 2 2 2" xfId="897"/>
    <cellStyle name="强调文字颜色 2 2 2 2 2" xfId="898"/>
    <cellStyle name="强调文字颜色 2 2 2 3" xfId="899"/>
    <cellStyle name="强调文字颜色 2 2 3" xfId="900"/>
    <cellStyle name="强调文字颜色 2 2 3 2" xfId="901"/>
    <cellStyle name="强调文字颜色 2 2 4" xfId="902"/>
    <cellStyle name="强调文字颜色 2 2 5" xfId="903"/>
    <cellStyle name="强调文字颜色 2 2 6" xfId="904"/>
    <cellStyle name="强调文字颜色 2 2 7" xfId="905"/>
    <cellStyle name="强调文字颜色 2 2 8" xfId="906"/>
    <cellStyle name="强调文字颜色 2 2 9" xfId="907"/>
    <cellStyle name="强调文字颜色 2 3" xfId="908"/>
    <cellStyle name="强调文字颜色 2 4" xfId="909"/>
    <cellStyle name="强调文字颜色 2 5" xfId="910"/>
    <cellStyle name="强调文字颜色 2 6" xfId="911"/>
    <cellStyle name="强调文字颜色 2 7" xfId="912"/>
    <cellStyle name="强调文字颜色 2 8" xfId="913"/>
    <cellStyle name="强调文字颜色 2 9" xfId="914"/>
    <cellStyle name="强调文字颜色 3 2" xfId="915"/>
    <cellStyle name="强调文字颜色 3 2 10" xfId="916"/>
    <cellStyle name="强调文字颜色 3 2 2" xfId="917"/>
    <cellStyle name="强调文字颜色 3 2 2 2" xfId="918"/>
    <cellStyle name="强调文字颜色 3 2 2 2 2" xfId="919"/>
    <cellStyle name="强调文字颜色 3 2 2 3" xfId="920"/>
    <cellStyle name="强调文字颜色 3 2 3" xfId="921"/>
    <cellStyle name="强调文字颜色 3 2 3 2" xfId="922"/>
    <cellStyle name="强调文字颜色 3 2 4" xfId="923"/>
    <cellStyle name="强调文字颜色 3 2 5" xfId="924"/>
    <cellStyle name="强调文字颜色 3 2 6" xfId="925"/>
    <cellStyle name="强调文字颜色 3 2 7" xfId="926"/>
    <cellStyle name="强调文字颜色 3 2 8" xfId="927"/>
    <cellStyle name="强调文字颜色 3 2 9" xfId="928"/>
    <cellStyle name="强调文字颜色 3 3" xfId="929"/>
    <cellStyle name="强调文字颜色 3 4" xfId="930"/>
    <cellStyle name="强调文字颜色 3 5" xfId="931"/>
    <cellStyle name="强调文字颜色 3 6" xfId="932"/>
    <cellStyle name="强调文字颜色 3 7" xfId="933"/>
    <cellStyle name="强调文字颜色 3 8" xfId="934"/>
    <cellStyle name="强调文字颜色 3 9" xfId="935"/>
    <cellStyle name="强调文字颜色 4 2" xfId="936"/>
    <cellStyle name="强调文字颜色 4 2 10" xfId="937"/>
    <cellStyle name="强调文字颜色 4 2 2" xfId="938"/>
    <cellStyle name="强调文字颜色 4 2 2 2" xfId="939"/>
    <cellStyle name="强调文字颜色 4 2 2 2 2" xfId="940"/>
    <cellStyle name="强调文字颜色 4 2 2 3" xfId="941"/>
    <cellStyle name="强调文字颜色 4 2 3" xfId="942"/>
    <cellStyle name="强调文字颜色 4 2 3 2" xfId="943"/>
    <cellStyle name="强调文字颜色 4 2 4" xfId="944"/>
    <cellStyle name="强调文字颜色 4 2 5" xfId="945"/>
    <cellStyle name="强调文字颜色 4 2 6" xfId="946"/>
    <cellStyle name="强调文字颜色 4 2 7" xfId="947"/>
    <cellStyle name="强调文字颜色 4 2 8" xfId="948"/>
    <cellStyle name="强调文字颜色 4 2 9" xfId="949"/>
    <cellStyle name="强调文字颜色 4 3" xfId="950"/>
    <cellStyle name="强调文字颜色 4 4" xfId="951"/>
    <cellStyle name="强调文字颜色 4 5" xfId="952"/>
    <cellStyle name="强调文字颜色 4 6" xfId="953"/>
    <cellStyle name="强调文字颜色 4 7" xfId="954"/>
    <cellStyle name="强调文字颜色 4 8" xfId="955"/>
    <cellStyle name="强调文字颜色 4 9" xfId="956"/>
    <cellStyle name="强调文字颜色 5 2" xfId="957"/>
    <cellStyle name="强调文字颜色 5 2 10" xfId="958"/>
    <cellStyle name="强调文字颜色 5 2 2" xfId="959"/>
    <cellStyle name="强调文字颜色 5 2 2 2" xfId="960"/>
    <cellStyle name="强调文字颜色 5 2 2 2 2" xfId="961"/>
    <cellStyle name="强调文字颜色 5 2 2 3" xfId="962"/>
    <cellStyle name="强调文字颜色 5 2 3" xfId="963"/>
    <cellStyle name="强调文字颜色 5 2 3 2" xfId="964"/>
    <cellStyle name="强调文字颜色 5 2 4" xfId="965"/>
    <cellStyle name="强调文字颜色 5 2 5" xfId="966"/>
    <cellStyle name="强调文字颜色 5 2 6" xfId="967"/>
    <cellStyle name="强调文字颜色 5 2 7" xfId="968"/>
    <cellStyle name="强调文字颜色 5 2 8" xfId="969"/>
    <cellStyle name="强调文字颜色 5 2 9" xfId="970"/>
    <cellStyle name="强调文字颜色 5 3" xfId="971"/>
    <cellStyle name="强调文字颜色 5 4" xfId="972"/>
    <cellStyle name="强调文字颜色 5 5" xfId="973"/>
    <cellStyle name="强调文字颜色 5 6" xfId="974"/>
    <cellStyle name="强调文字颜色 5 7" xfId="975"/>
    <cellStyle name="强调文字颜色 5 8" xfId="976"/>
    <cellStyle name="强调文字颜色 5 9" xfId="977"/>
    <cellStyle name="强调文字颜色 6 2" xfId="978"/>
    <cellStyle name="强调文字颜色 6 2 10" xfId="979"/>
    <cellStyle name="强调文字颜色 6 2 2" xfId="980"/>
    <cellStyle name="强调文字颜色 6 2 2 2" xfId="981"/>
    <cellStyle name="强调文字颜色 6 2 2 2 2" xfId="982"/>
    <cellStyle name="强调文字颜色 6 2 2 3" xfId="983"/>
    <cellStyle name="强调文字颜色 6 2 3" xfId="984"/>
    <cellStyle name="强调文字颜色 6 2 3 2" xfId="985"/>
    <cellStyle name="强调文字颜色 6 2 4" xfId="986"/>
    <cellStyle name="强调文字颜色 6 2 5" xfId="987"/>
    <cellStyle name="强调文字颜色 6 2 6" xfId="988"/>
    <cellStyle name="强调文字颜色 6 2 7" xfId="989"/>
    <cellStyle name="强调文字颜色 6 2 8" xfId="990"/>
    <cellStyle name="强调文字颜色 6 2 9" xfId="991"/>
    <cellStyle name="强调文字颜色 6 3" xfId="992"/>
    <cellStyle name="强调文字颜色 6 4" xfId="993"/>
    <cellStyle name="强调文字颜色 6 5" xfId="994"/>
    <cellStyle name="强调文字颜色 6 6" xfId="995"/>
    <cellStyle name="强调文字颜色 6 7" xfId="996"/>
    <cellStyle name="强调文字颜色 6 8" xfId="997"/>
    <cellStyle name="强调文字颜色 6 9" xfId="998"/>
    <cellStyle name="适中 2" xfId="999"/>
    <cellStyle name="适中 2 10" xfId="1000"/>
    <cellStyle name="适中 2 2" xfId="1001"/>
    <cellStyle name="适中 2 2 2" xfId="1002"/>
    <cellStyle name="适中 2 2 2 2" xfId="1003"/>
    <cellStyle name="适中 2 2 3" xfId="1004"/>
    <cellStyle name="适中 2 3" xfId="1005"/>
    <cellStyle name="适中 2 3 2" xfId="1006"/>
    <cellStyle name="适中 2 4" xfId="1007"/>
    <cellStyle name="适中 2 5" xfId="1008"/>
    <cellStyle name="适中 2 6" xfId="1009"/>
    <cellStyle name="适中 2 7" xfId="1010"/>
    <cellStyle name="适中 2 8" xfId="1011"/>
    <cellStyle name="适中 2 9" xfId="1012"/>
    <cellStyle name="适中 3" xfId="1013"/>
    <cellStyle name="适中 4" xfId="1014"/>
    <cellStyle name="适中 5" xfId="1015"/>
    <cellStyle name="适中 6" xfId="1016"/>
    <cellStyle name="适中 7" xfId="1017"/>
    <cellStyle name="适中 8" xfId="1018"/>
    <cellStyle name="适中 9" xfId="1019"/>
    <cellStyle name="输出 2" xfId="1020"/>
    <cellStyle name="输出 2 10" xfId="1021"/>
    <cellStyle name="输出 2 2" xfId="1022"/>
    <cellStyle name="输出 2 2 2" xfId="1023"/>
    <cellStyle name="输出 2 2 2 2" xfId="1024"/>
    <cellStyle name="输出 2 2 3" xfId="1025"/>
    <cellStyle name="输出 2 3" xfId="1026"/>
    <cellStyle name="输出 2 3 2" xfId="1027"/>
    <cellStyle name="输出 2 4" xfId="1028"/>
    <cellStyle name="输出 2 5" xfId="1029"/>
    <cellStyle name="输出 2 6" xfId="1030"/>
    <cellStyle name="输出 2 7" xfId="1031"/>
    <cellStyle name="输出 2 8" xfId="1032"/>
    <cellStyle name="输出 2 9" xfId="1033"/>
    <cellStyle name="输出 3" xfId="1034"/>
    <cellStyle name="输出 4" xfId="1035"/>
    <cellStyle name="输出 5" xfId="1036"/>
    <cellStyle name="输出 6" xfId="1037"/>
    <cellStyle name="输出 7" xfId="1038"/>
    <cellStyle name="输出 8" xfId="1039"/>
    <cellStyle name="输出 9" xfId="1040"/>
    <cellStyle name="输入 2" xfId="1041"/>
    <cellStyle name="输入 2 10" xfId="1042"/>
    <cellStyle name="输入 2 2" xfId="1043"/>
    <cellStyle name="输入 2 2 2" xfId="1044"/>
    <cellStyle name="输入 2 2 2 2" xfId="1045"/>
    <cellStyle name="输入 2 2 3" xfId="1046"/>
    <cellStyle name="输入 2 3" xfId="1047"/>
    <cellStyle name="输入 2 3 2" xfId="1048"/>
    <cellStyle name="输入 2 4" xfId="1049"/>
    <cellStyle name="输入 2 5" xfId="1050"/>
    <cellStyle name="输入 2 6" xfId="1051"/>
    <cellStyle name="输入 2 7" xfId="1052"/>
    <cellStyle name="输入 2 8" xfId="1053"/>
    <cellStyle name="输入 2 9" xfId="1054"/>
    <cellStyle name="输入 3" xfId="1055"/>
    <cellStyle name="输入 4" xfId="1056"/>
    <cellStyle name="输入 5" xfId="1057"/>
    <cellStyle name="输入 6" xfId="1058"/>
    <cellStyle name="输入 7" xfId="1059"/>
    <cellStyle name="输入 8" xfId="1060"/>
    <cellStyle name="输入 9" xfId="1061"/>
    <cellStyle name="注释 2" xfId="1062"/>
    <cellStyle name="注释 2 10" xfId="1063"/>
    <cellStyle name="注释 2 2" xfId="1064"/>
    <cellStyle name="注释 2 2 2" xfId="1065"/>
    <cellStyle name="注释 2 2 2 2" xfId="1066"/>
    <cellStyle name="注释 2 2 3" xfId="1067"/>
    <cellStyle name="注释 2 3" xfId="1068"/>
    <cellStyle name="注释 2 3 2" xfId="1069"/>
    <cellStyle name="注释 2 4" xfId="1070"/>
    <cellStyle name="注释 2 5" xfId="1071"/>
    <cellStyle name="注释 2 6" xfId="1072"/>
    <cellStyle name="注释 2 7" xfId="1073"/>
    <cellStyle name="注释 2 8" xfId="1074"/>
    <cellStyle name="注释 2 9" xfId="1075"/>
    <cellStyle name="注释 3" xfId="1076"/>
    <cellStyle name="注释 4" xfId="1077"/>
    <cellStyle name="注释 5" xfId="1078"/>
    <cellStyle name="注释 6" xfId="1079"/>
    <cellStyle name="注释 7" xfId="1080"/>
    <cellStyle name="注释 8" xfId="1081"/>
    <cellStyle name="注释 9" xfId="108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1&#26631;&#20934;&#21270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BASE&#20154;&#20107;&#20449;&#24687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对照表"/>
      <sheetName val="标准化数据"/>
      <sheetName val="标准化数据 (2)"/>
      <sheetName val="A-1标准化数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"/>
      <sheetName val="A-1人事信息总表"/>
      <sheetName val="统计时间"/>
      <sheetName val="特种岗位目录"/>
      <sheetName val="resign"/>
      <sheetName val="标准化数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="90" zoomScaleNormal="90" workbookViewId="0" topLeftCell="A1">
      <pane ySplit="2" topLeftCell="A3" activePane="bottomLeft" state="frozen"/>
      <selection pane="bottomLeft" activeCell="O36" sqref="O36"/>
    </sheetView>
  </sheetViews>
  <sheetFormatPr defaultColWidth="9.00390625" defaultRowHeight="14.25"/>
  <cols>
    <col min="1" max="1" width="3.875" style="5" customWidth="1"/>
    <col min="2" max="2" width="13.50390625" style="6" customWidth="1"/>
    <col min="3" max="3" width="12.375" style="7" customWidth="1"/>
    <col min="4" max="4" width="10.00390625" style="8" customWidth="1"/>
    <col min="5" max="5" width="10.25390625" style="5" customWidth="1"/>
    <col min="6" max="6" width="9.75390625" style="5" hidden="1" customWidth="1"/>
    <col min="7" max="7" width="9.125" style="5" hidden="1" customWidth="1"/>
    <col min="8" max="8" width="7.125" style="7" customWidth="1"/>
    <col min="9" max="9" width="9.25390625" style="5" customWidth="1"/>
    <col min="10" max="10" width="16.375" style="5" customWidth="1"/>
    <col min="11" max="11" width="29.125" style="9" customWidth="1"/>
    <col min="12" max="13" width="7.25390625" style="10" customWidth="1"/>
    <col min="14" max="14" width="13.125" style="10" customWidth="1"/>
    <col min="15" max="15" width="26.625" style="11" customWidth="1"/>
    <col min="16" max="16" width="22.625" style="11" customWidth="1"/>
    <col min="17" max="16384" width="9.00390625" style="12" customWidth="1"/>
  </cols>
  <sheetData>
    <row r="1" spans="1:16" s="1" customFormat="1" ht="4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38"/>
      <c r="L1" s="13"/>
      <c r="M1" s="13"/>
      <c r="N1" s="13"/>
      <c r="O1" s="38"/>
      <c r="P1" s="13"/>
    </row>
    <row r="2" spans="1:16" s="2" customFormat="1" ht="33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4" t="s">
        <v>9</v>
      </c>
      <c r="J2" s="14" t="s">
        <v>10</v>
      </c>
      <c r="K2" s="39" t="s">
        <v>11</v>
      </c>
      <c r="L2" s="14" t="s">
        <v>12</v>
      </c>
      <c r="M2" s="14" t="s">
        <v>13</v>
      </c>
      <c r="N2" s="14" t="s">
        <v>14</v>
      </c>
      <c r="O2" s="39" t="s">
        <v>15</v>
      </c>
      <c r="P2" s="39" t="s">
        <v>16</v>
      </c>
    </row>
    <row r="3" spans="1:16" s="3" customFormat="1" ht="39.75" customHeight="1">
      <c r="A3" s="16">
        <f>ROW()-2</f>
        <v>1</v>
      </c>
      <c r="B3" s="14" t="s">
        <v>17</v>
      </c>
      <c r="C3" s="17" t="s">
        <v>18</v>
      </c>
      <c r="D3" s="18" t="s">
        <v>19</v>
      </c>
      <c r="E3" s="19" t="s">
        <v>20</v>
      </c>
      <c r="F3" s="19" t="s">
        <v>21</v>
      </c>
      <c r="G3" s="20"/>
      <c r="H3" s="19">
        <v>2</v>
      </c>
      <c r="I3" s="19" t="s">
        <v>22</v>
      </c>
      <c r="J3" s="19" t="s">
        <v>23</v>
      </c>
      <c r="K3" s="40" t="s">
        <v>24</v>
      </c>
      <c r="L3" s="19" t="s">
        <v>25</v>
      </c>
      <c r="M3" s="19" t="s">
        <v>26</v>
      </c>
      <c r="N3" s="22" t="s">
        <v>27</v>
      </c>
      <c r="O3" s="40" t="s">
        <v>28</v>
      </c>
      <c r="P3" s="40" t="s">
        <v>29</v>
      </c>
    </row>
    <row r="4" spans="1:16" s="2" customFormat="1" ht="48.75" customHeight="1">
      <c r="A4" s="16">
        <f>ROW()-2</f>
        <v>2</v>
      </c>
      <c r="B4" s="17" t="s">
        <v>17</v>
      </c>
      <c r="C4" s="17" t="s">
        <v>30</v>
      </c>
      <c r="D4" s="18" t="s">
        <v>31</v>
      </c>
      <c r="E4" s="21" t="s">
        <v>20</v>
      </c>
      <c r="F4" s="19" t="s">
        <v>21</v>
      </c>
      <c r="G4" s="22"/>
      <c r="H4" s="23">
        <v>2</v>
      </c>
      <c r="I4" s="22" t="s">
        <v>22</v>
      </c>
      <c r="J4" s="22" t="s">
        <v>23</v>
      </c>
      <c r="K4" s="40" t="s">
        <v>24</v>
      </c>
      <c r="L4" s="22" t="s">
        <v>25</v>
      </c>
      <c r="M4" s="22" t="s">
        <v>26</v>
      </c>
      <c r="N4" s="22" t="s">
        <v>27</v>
      </c>
      <c r="O4" s="41" t="s">
        <v>32</v>
      </c>
      <c r="P4" s="40" t="s">
        <v>29</v>
      </c>
    </row>
    <row r="5" spans="1:16" s="3" customFormat="1" ht="54" customHeight="1">
      <c r="A5" s="16">
        <f>ROW()-2</f>
        <v>3</v>
      </c>
      <c r="B5" s="24" t="s">
        <v>17</v>
      </c>
      <c r="C5" s="24" t="s">
        <v>33</v>
      </c>
      <c r="D5" s="18" t="s">
        <v>34</v>
      </c>
      <c r="E5" s="21" t="s">
        <v>20</v>
      </c>
      <c r="F5" s="19" t="s">
        <v>21</v>
      </c>
      <c r="G5" s="25"/>
      <c r="H5" s="23">
        <v>3</v>
      </c>
      <c r="I5" s="22" t="s">
        <v>22</v>
      </c>
      <c r="J5" s="22" t="s">
        <v>35</v>
      </c>
      <c r="K5" s="41" t="s">
        <v>24</v>
      </c>
      <c r="L5" s="22" t="s">
        <v>36</v>
      </c>
      <c r="M5" s="22" t="s">
        <v>37</v>
      </c>
      <c r="N5" s="22" t="s">
        <v>38</v>
      </c>
      <c r="O5" s="40" t="s">
        <v>39</v>
      </c>
      <c r="P5" s="42" t="s">
        <v>40</v>
      </c>
    </row>
    <row r="6" spans="1:16" s="2" customFormat="1" ht="54.75" customHeight="1">
      <c r="A6" s="16">
        <f>ROW()-2</f>
        <v>4</v>
      </c>
      <c r="B6" s="17" t="s">
        <v>17</v>
      </c>
      <c r="C6" s="26" t="s">
        <v>41</v>
      </c>
      <c r="D6" s="18" t="s">
        <v>42</v>
      </c>
      <c r="E6" s="21" t="s">
        <v>20</v>
      </c>
      <c r="F6" s="19" t="s">
        <v>21</v>
      </c>
      <c r="G6" s="22"/>
      <c r="H6" s="23">
        <v>1</v>
      </c>
      <c r="I6" s="22" t="s">
        <v>22</v>
      </c>
      <c r="J6" s="22" t="s">
        <v>35</v>
      </c>
      <c r="K6" s="40" t="s">
        <v>24</v>
      </c>
      <c r="L6" s="22" t="s">
        <v>25</v>
      </c>
      <c r="M6" s="22" t="s">
        <v>26</v>
      </c>
      <c r="N6" s="22" t="s">
        <v>38</v>
      </c>
      <c r="O6" s="42" t="s">
        <v>43</v>
      </c>
      <c r="P6" s="42" t="s">
        <v>44</v>
      </c>
    </row>
    <row r="7" spans="1:16" s="2" customFormat="1" ht="54.75" customHeight="1">
      <c r="A7" s="16">
        <f>ROW()-2</f>
        <v>5</v>
      </c>
      <c r="B7" s="17" t="s">
        <v>17</v>
      </c>
      <c r="C7" s="26" t="s">
        <v>45</v>
      </c>
      <c r="D7" s="18" t="s">
        <v>46</v>
      </c>
      <c r="E7" s="21" t="s">
        <v>20</v>
      </c>
      <c r="F7" s="19" t="s">
        <v>21</v>
      </c>
      <c r="G7" s="22"/>
      <c r="H7" s="23">
        <v>1</v>
      </c>
      <c r="I7" s="22" t="s">
        <v>22</v>
      </c>
      <c r="J7" s="22" t="s">
        <v>35</v>
      </c>
      <c r="K7" s="40" t="s">
        <v>24</v>
      </c>
      <c r="L7" s="22" t="s">
        <v>25</v>
      </c>
      <c r="M7" s="22" t="s">
        <v>26</v>
      </c>
      <c r="N7" s="22" t="s">
        <v>38</v>
      </c>
      <c r="O7" s="42" t="s">
        <v>47</v>
      </c>
      <c r="P7" s="42" t="s">
        <v>44</v>
      </c>
    </row>
    <row r="8" spans="1:16" s="3" customFormat="1" ht="66" customHeight="1">
      <c r="A8" s="16">
        <f aca="true" t="shared" si="0" ref="A8:A13">ROW()-2</f>
        <v>6</v>
      </c>
      <c r="B8" s="24" t="s">
        <v>17</v>
      </c>
      <c r="C8" s="24" t="s">
        <v>48</v>
      </c>
      <c r="D8" s="18" t="s">
        <v>49</v>
      </c>
      <c r="E8" s="21" t="s">
        <v>20</v>
      </c>
      <c r="F8" s="19" t="s">
        <v>21</v>
      </c>
      <c r="G8" s="25"/>
      <c r="H8" s="23">
        <v>22</v>
      </c>
      <c r="I8" s="22" t="s">
        <v>22</v>
      </c>
      <c r="J8" s="22" t="s">
        <v>50</v>
      </c>
      <c r="K8" s="41" t="s">
        <v>24</v>
      </c>
      <c r="L8" s="22" t="s">
        <v>51</v>
      </c>
      <c r="M8" s="22" t="s">
        <v>52</v>
      </c>
      <c r="N8" s="22"/>
      <c r="O8" s="40" t="s">
        <v>53</v>
      </c>
      <c r="P8" s="42" t="s">
        <v>54</v>
      </c>
    </row>
    <row r="9" spans="1:16" s="3" customFormat="1" ht="69" customHeight="1">
      <c r="A9" s="16">
        <f t="shared" si="0"/>
        <v>7</v>
      </c>
      <c r="B9" s="27" t="s">
        <v>17</v>
      </c>
      <c r="C9" s="17" t="s">
        <v>55</v>
      </c>
      <c r="D9" s="18" t="s">
        <v>56</v>
      </c>
      <c r="E9" s="21" t="s">
        <v>20</v>
      </c>
      <c r="F9" s="19" t="s">
        <v>21</v>
      </c>
      <c r="G9" s="20"/>
      <c r="H9" s="19">
        <v>5</v>
      </c>
      <c r="I9" s="22" t="s">
        <v>22</v>
      </c>
      <c r="J9" s="22" t="s">
        <v>35</v>
      </c>
      <c r="K9" s="40" t="s">
        <v>57</v>
      </c>
      <c r="L9" s="22" t="s">
        <v>51</v>
      </c>
      <c r="M9" s="22" t="s">
        <v>52</v>
      </c>
      <c r="N9" s="22" t="s">
        <v>58</v>
      </c>
      <c r="O9" s="40" t="s">
        <v>59</v>
      </c>
      <c r="P9" s="40" t="s">
        <v>60</v>
      </c>
    </row>
    <row r="10" spans="1:16" s="3" customFormat="1" ht="150.75" customHeight="1">
      <c r="A10" s="16">
        <f t="shared" si="0"/>
        <v>8</v>
      </c>
      <c r="B10" s="27" t="s">
        <v>17</v>
      </c>
      <c r="C10" s="17" t="s">
        <v>61</v>
      </c>
      <c r="D10" s="18" t="s">
        <v>62</v>
      </c>
      <c r="E10" s="21" t="s">
        <v>20</v>
      </c>
      <c r="F10" s="19" t="s">
        <v>21</v>
      </c>
      <c r="G10" s="20"/>
      <c r="H10" s="19">
        <v>6</v>
      </c>
      <c r="I10" s="22" t="s">
        <v>22</v>
      </c>
      <c r="J10" s="22" t="s">
        <v>35</v>
      </c>
      <c r="K10" s="40" t="s">
        <v>57</v>
      </c>
      <c r="L10" s="22" t="s">
        <v>51</v>
      </c>
      <c r="M10" s="22" t="s">
        <v>52</v>
      </c>
      <c r="N10" s="43"/>
      <c r="O10" s="40" t="s">
        <v>63</v>
      </c>
      <c r="P10" s="44" t="s">
        <v>64</v>
      </c>
    </row>
    <row r="11" spans="1:16" s="2" customFormat="1" ht="120.75" customHeight="1">
      <c r="A11" s="16">
        <f t="shared" si="0"/>
        <v>9</v>
      </c>
      <c r="B11" s="27" t="s">
        <v>65</v>
      </c>
      <c r="C11" s="28" t="s">
        <v>66</v>
      </c>
      <c r="D11" s="18" t="s">
        <v>67</v>
      </c>
      <c r="E11" s="21" t="s">
        <v>20</v>
      </c>
      <c r="F11" s="19" t="s">
        <v>21</v>
      </c>
      <c r="G11" s="22"/>
      <c r="H11" s="23">
        <v>18</v>
      </c>
      <c r="I11" s="22" t="s">
        <v>22</v>
      </c>
      <c r="J11" s="22" t="s">
        <v>35</v>
      </c>
      <c r="K11" s="40" t="s">
        <v>68</v>
      </c>
      <c r="L11" s="22" t="s">
        <v>51</v>
      </c>
      <c r="M11" s="22" t="s">
        <v>52</v>
      </c>
      <c r="N11" s="22"/>
      <c r="O11" s="41" t="s">
        <v>69</v>
      </c>
      <c r="P11" s="40" t="s">
        <v>70</v>
      </c>
    </row>
    <row r="12" spans="1:16" s="2" customFormat="1" ht="115.5" customHeight="1">
      <c r="A12" s="16">
        <f t="shared" si="0"/>
        <v>10</v>
      </c>
      <c r="B12" s="24" t="s">
        <v>71</v>
      </c>
      <c r="C12" s="24" t="s">
        <v>72</v>
      </c>
      <c r="D12" s="18" t="s">
        <v>73</v>
      </c>
      <c r="E12" s="21" t="s">
        <v>20</v>
      </c>
      <c r="F12" s="19" t="s">
        <v>21</v>
      </c>
      <c r="G12" s="22"/>
      <c r="H12" s="23">
        <v>2</v>
      </c>
      <c r="I12" s="22" t="s">
        <v>22</v>
      </c>
      <c r="J12" s="22" t="s">
        <v>35</v>
      </c>
      <c r="K12" s="45" t="s">
        <v>74</v>
      </c>
      <c r="L12" s="22" t="s">
        <v>51</v>
      </c>
      <c r="M12" s="22" t="s">
        <v>52</v>
      </c>
      <c r="N12" s="22"/>
      <c r="O12" s="40" t="s">
        <v>75</v>
      </c>
      <c r="P12" s="42" t="s">
        <v>76</v>
      </c>
    </row>
    <row r="13" spans="1:16" s="2" customFormat="1" ht="75" customHeight="1">
      <c r="A13" s="16">
        <f t="shared" si="0"/>
        <v>11</v>
      </c>
      <c r="B13" s="17" t="s">
        <v>17</v>
      </c>
      <c r="C13" s="26" t="s">
        <v>77</v>
      </c>
      <c r="D13" s="18" t="s">
        <v>78</v>
      </c>
      <c r="E13" s="21" t="s">
        <v>20</v>
      </c>
      <c r="F13" s="19" t="s">
        <v>21</v>
      </c>
      <c r="G13" s="22"/>
      <c r="H13" s="23">
        <v>6</v>
      </c>
      <c r="I13" s="22" t="s">
        <v>22</v>
      </c>
      <c r="J13" s="22" t="s">
        <v>79</v>
      </c>
      <c r="K13" s="40" t="s">
        <v>24</v>
      </c>
      <c r="L13" s="22" t="s">
        <v>25</v>
      </c>
      <c r="M13" s="22" t="s">
        <v>26</v>
      </c>
      <c r="N13" s="22"/>
      <c r="O13" s="42" t="s">
        <v>80</v>
      </c>
      <c r="P13" s="42" t="s">
        <v>81</v>
      </c>
    </row>
    <row r="14" spans="1:16" s="2" customFormat="1" ht="72.75" customHeight="1">
      <c r="A14" s="16">
        <f aca="true" t="shared" si="1" ref="A14:A24">ROW()-2</f>
        <v>12</v>
      </c>
      <c r="B14" s="29" t="s">
        <v>82</v>
      </c>
      <c r="C14" s="17" t="s">
        <v>83</v>
      </c>
      <c r="D14" s="18" t="s">
        <v>84</v>
      </c>
      <c r="E14" s="21" t="s">
        <v>20</v>
      </c>
      <c r="F14" s="19" t="s">
        <v>21</v>
      </c>
      <c r="G14" s="22"/>
      <c r="H14" s="23">
        <v>1</v>
      </c>
      <c r="I14" s="22" t="s">
        <v>22</v>
      </c>
      <c r="J14" s="22" t="s">
        <v>79</v>
      </c>
      <c r="K14" s="40" t="s">
        <v>85</v>
      </c>
      <c r="L14" s="22" t="s">
        <v>25</v>
      </c>
      <c r="M14" s="22" t="s">
        <v>26</v>
      </c>
      <c r="N14" s="22"/>
      <c r="O14" s="42" t="s">
        <v>86</v>
      </c>
      <c r="P14" s="42" t="s">
        <v>87</v>
      </c>
    </row>
    <row r="15" spans="1:16" s="2" customFormat="1" ht="65.25" customHeight="1">
      <c r="A15" s="16">
        <f t="shared" si="1"/>
        <v>13</v>
      </c>
      <c r="B15" s="24" t="s">
        <v>88</v>
      </c>
      <c r="C15" s="24" t="s">
        <v>89</v>
      </c>
      <c r="D15" s="18" t="s">
        <v>90</v>
      </c>
      <c r="E15" s="21" t="s">
        <v>20</v>
      </c>
      <c r="F15" s="19" t="s">
        <v>21</v>
      </c>
      <c r="G15" s="19"/>
      <c r="H15" s="30">
        <v>1</v>
      </c>
      <c r="I15" s="22" t="s">
        <v>22</v>
      </c>
      <c r="J15" s="22" t="s">
        <v>79</v>
      </c>
      <c r="K15" s="46" t="s">
        <v>91</v>
      </c>
      <c r="L15" s="47" t="s">
        <v>25</v>
      </c>
      <c r="M15" s="47" t="s">
        <v>26</v>
      </c>
      <c r="N15" s="22"/>
      <c r="O15" s="40" t="s">
        <v>92</v>
      </c>
      <c r="P15" s="42" t="s">
        <v>93</v>
      </c>
    </row>
    <row r="16" spans="1:16" s="2" customFormat="1" ht="84" customHeight="1">
      <c r="A16" s="16">
        <f t="shared" si="1"/>
        <v>14</v>
      </c>
      <c r="B16" s="31" t="s">
        <v>94</v>
      </c>
      <c r="C16" s="28" t="s">
        <v>95</v>
      </c>
      <c r="D16" s="18" t="s">
        <v>96</v>
      </c>
      <c r="E16" s="21" t="s">
        <v>20</v>
      </c>
      <c r="F16" s="19" t="s">
        <v>21</v>
      </c>
      <c r="G16" s="22"/>
      <c r="H16" s="23">
        <v>1</v>
      </c>
      <c r="I16" s="48" t="s">
        <v>22</v>
      </c>
      <c r="J16" s="22" t="s">
        <v>35</v>
      </c>
      <c r="K16" s="49" t="s">
        <v>97</v>
      </c>
      <c r="L16" s="22" t="s">
        <v>25</v>
      </c>
      <c r="M16" s="22" t="s">
        <v>26</v>
      </c>
      <c r="N16" s="22" t="s">
        <v>98</v>
      </c>
      <c r="O16" s="42" t="s">
        <v>99</v>
      </c>
      <c r="P16" s="42" t="s">
        <v>100</v>
      </c>
    </row>
    <row r="17" spans="1:16" s="2" customFormat="1" ht="52.5" customHeight="1">
      <c r="A17" s="16">
        <f t="shared" si="1"/>
        <v>15</v>
      </c>
      <c r="B17" s="24" t="s">
        <v>94</v>
      </c>
      <c r="C17" s="24" t="s">
        <v>101</v>
      </c>
      <c r="D17" s="18" t="s">
        <v>102</v>
      </c>
      <c r="E17" s="21" t="s">
        <v>20</v>
      </c>
      <c r="F17" s="19" t="s">
        <v>21</v>
      </c>
      <c r="G17" s="22"/>
      <c r="H17" s="23">
        <v>1</v>
      </c>
      <c r="I17" s="22" t="s">
        <v>22</v>
      </c>
      <c r="J17" s="22" t="s">
        <v>79</v>
      </c>
      <c r="K17" s="41" t="s">
        <v>103</v>
      </c>
      <c r="L17" s="47" t="s">
        <v>25</v>
      </c>
      <c r="M17" s="47" t="s">
        <v>26</v>
      </c>
      <c r="N17" s="22"/>
      <c r="O17" s="40" t="s">
        <v>104</v>
      </c>
      <c r="P17" s="42" t="s">
        <v>105</v>
      </c>
    </row>
    <row r="18" spans="1:16" s="2" customFormat="1" ht="57" customHeight="1">
      <c r="A18" s="16">
        <f t="shared" si="1"/>
        <v>16</v>
      </c>
      <c r="B18" s="26" t="s">
        <v>106</v>
      </c>
      <c r="C18" s="26" t="s">
        <v>107</v>
      </c>
      <c r="D18" s="18" t="s">
        <v>108</v>
      </c>
      <c r="E18" s="21" t="s">
        <v>20</v>
      </c>
      <c r="F18" s="19" t="s">
        <v>21</v>
      </c>
      <c r="G18" s="22"/>
      <c r="H18" s="23">
        <v>1</v>
      </c>
      <c r="I18" s="48" t="s">
        <v>22</v>
      </c>
      <c r="J18" s="22" t="s">
        <v>79</v>
      </c>
      <c r="K18" s="40" t="s">
        <v>109</v>
      </c>
      <c r="L18" s="22" t="s">
        <v>25</v>
      </c>
      <c r="M18" s="22" t="s">
        <v>26</v>
      </c>
      <c r="N18" s="22"/>
      <c r="O18" s="41" t="s">
        <v>110</v>
      </c>
      <c r="P18" s="42" t="s">
        <v>87</v>
      </c>
    </row>
    <row r="19" spans="1:16" s="2" customFormat="1" ht="66.75" customHeight="1">
      <c r="A19" s="16">
        <f t="shared" si="1"/>
        <v>17</v>
      </c>
      <c r="B19" s="24" t="s">
        <v>111</v>
      </c>
      <c r="C19" s="24" t="s">
        <v>112</v>
      </c>
      <c r="D19" s="18" t="s">
        <v>113</v>
      </c>
      <c r="E19" s="21" t="s">
        <v>20</v>
      </c>
      <c r="F19" s="19" t="s">
        <v>21</v>
      </c>
      <c r="G19" s="22"/>
      <c r="H19" s="23">
        <v>3</v>
      </c>
      <c r="I19" s="22" t="s">
        <v>22</v>
      </c>
      <c r="J19" s="22" t="s">
        <v>114</v>
      </c>
      <c r="K19" s="41" t="s">
        <v>24</v>
      </c>
      <c r="L19" s="47" t="s">
        <v>25</v>
      </c>
      <c r="M19" s="47" t="s">
        <v>26</v>
      </c>
      <c r="N19" s="22"/>
      <c r="O19" s="40" t="s">
        <v>115</v>
      </c>
      <c r="P19" s="42" t="s">
        <v>54</v>
      </c>
    </row>
    <row r="20" spans="1:16" s="2" customFormat="1" ht="69" customHeight="1">
      <c r="A20" s="16">
        <f t="shared" si="1"/>
        <v>18</v>
      </c>
      <c r="B20" s="17" t="s">
        <v>111</v>
      </c>
      <c r="C20" s="17" t="s">
        <v>116</v>
      </c>
      <c r="D20" s="18" t="s">
        <v>117</v>
      </c>
      <c r="E20" s="32" t="s">
        <v>20</v>
      </c>
      <c r="F20" s="19" t="s">
        <v>21</v>
      </c>
      <c r="G20" s="22"/>
      <c r="H20" s="23">
        <v>1</v>
      </c>
      <c r="I20" s="48" t="s">
        <v>22</v>
      </c>
      <c r="J20" s="22" t="s">
        <v>79</v>
      </c>
      <c r="K20" s="50" t="s">
        <v>118</v>
      </c>
      <c r="L20" s="22" t="s">
        <v>25</v>
      </c>
      <c r="M20" s="51" t="s">
        <v>26</v>
      </c>
      <c r="N20" s="22"/>
      <c r="O20" s="42" t="s">
        <v>86</v>
      </c>
      <c r="P20" s="42" t="s">
        <v>87</v>
      </c>
    </row>
    <row r="21" spans="1:16" s="2" customFormat="1" ht="68.25" customHeight="1">
      <c r="A21" s="16">
        <f t="shared" si="1"/>
        <v>19</v>
      </c>
      <c r="B21" s="24" t="s">
        <v>119</v>
      </c>
      <c r="C21" s="24" t="s">
        <v>120</v>
      </c>
      <c r="D21" s="18" t="s">
        <v>121</v>
      </c>
      <c r="E21" s="21" t="s">
        <v>20</v>
      </c>
      <c r="F21" s="19" t="s">
        <v>21</v>
      </c>
      <c r="G21" s="19"/>
      <c r="H21" s="30">
        <v>1</v>
      </c>
      <c r="I21" s="22" t="s">
        <v>22</v>
      </c>
      <c r="J21" s="22" t="s">
        <v>79</v>
      </c>
      <c r="K21" s="45" t="s">
        <v>122</v>
      </c>
      <c r="L21" s="47" t="s">
        <v>25</v>
      </c>
      <c r="M21" s="47" t="s">
        <v>26</v>
      </c>
      <c r="N21" s="22"/>
      <c r="O21" s="40" t="s">
        <v>63</v>
      </c>
      <c r="P21" s="42" t="s">
        <v>93</v>
      </c>
    </row>
    <row r="22" spans="1:16" s="2" customFormat="1" ht="81.75" customHeight="1">
      <c r="A22" s="16">
        <f t="shared" si="1"/>
        <v>20</v>
      </c>
      <c r="B22" s="31" t="s">
        <v>123</v>
      </c>
      <c r="C22" s="28" t="s">
        <v>124</v>
      </c>
      <c r="D22" s="18" t="s">
        <v>125</v>
      </c>
      <c r="E22" s="32" t="s">
        <v>20</v>
      </c>
      <c r="F22" s="19" t="s">
        <v>21</v>
      </c>
      <c r="G22" s="22"/>
      <c r="H22" s="23">
        <v>1</v>
      </c>
      <c r="I22" s="48" t="s">
        <v>22</v>
      </c>
      <c r="J22" s="22" t="s">
        <v>35</v>
      </c>
      <c r="K22" s="50" t="s">
        <v>126</v>
      </c>
      <c r="L22" s="22" t="s">
        <v>127</v>
      </c>
      <c r="M22" s="51" t="s">
        <v>128</v>
      </c>
      <c r="N22" s="22" t="s">
        <v>38</v>
      </c>
      <c r="O22" s="42" t="s">
        <v>129</v>
      </c>
      <c r="P22" s="42" t="s">
        <v>130</v>
      </c>
    </row>
    <row r="23" spans="1:16" s="2" customFormat="1" ht="105.75" customHeight="1">
      <c r="A23" s="16">
        <f t="shared" si="1"/>
        <v>21</v>
      </c>
      <c r="B23" s="31" t="s">
        <v>123</v>
      </c>
      <c r="C23" s="28" t="s">
        <v>131</v>
      </c>
      <c r="D23" s="18" t="s">
        <v>132</v>
      </c>
      <c r="E23" s="32" t="s">
        <v>20</v>
      </c>
      <c r="F23" s="19" t="s">
        <v>21</v>
      </c>
      <c r="G23" s="22"/>
      <c r="H23" s="23">
        <v>2</v>
      </c>
      <c r="I23" s="48" t="s">
        <v>22</v>
      </c>
      <c r="J23" s="22" t="s">
        <v>79</v>
      </c>
      <c r="K23" s="50" t="s">
        <v>126</v>
      </c>
      <c r="L23" s="22" t="s">
        <v>25</v>
      </c>
      <c r="M23" s="51" t="s">
        <v>26</v>
      </c>
      <c r="N23" s="22" t="s">
        <v>133</v>
      </c>
      <c r="O23" s="42" t="s">
        <v>134</v>
      </c>
      <c r="P23" s="42" t="s">
        <v>87</v>
      </c>
    </row>
    <row r="24" spans="1:16" s="2" customFormat="1" ht="39.75" customHeight="1">
      <c r="A24" s="16">
        <f t="shared" si="1"/>
        <v>22</v>
      </c>
      <c r="B24" s="24" t="s">
        <v>135</v>
      </c>
      <c r="C24" s="24" t="s">
        <v>136</v>
      </c>
      <c r="D24" s="18" t="s">
        <v>137</v>
      </c>
      <c r="E24" s="21" t="s">
        <v>20</v>
      </c>
      <c r="F24" s="19" t="s">
        <v>21</v>
      </c>
      <c r="G24" s="22"/>
      <c r="H24" s="23">
        <v>1</v>
      </c>
      <c r="I24" s="22" t="s">
        <v>22</v>
      </c>
      <c r="J24" s="22" t="s">
        <v>114</v>
      </c>
      <c r="K24" s="52" t="s">
        <v>138</v>
      </c>
      <c r="L24" s="47" t="s">
        <v>25</v>
      </c>
      <c r="M24" s="47" t="s">
        <v>26</v>
      </c>
      <c r="N24" s="22"/>
      <c r="O24" s="40" t="s">
        <v>139</v>
      </c>
      <c r="P24" s="42" t="s">
        <v>54</v>
      </c>
    </row>
    <row r="25" spans="1:16" s="2" customFormat="1" ht="48.75" customHeight="1">
      <c r="A25" s="16">
        <f aca="true" t="shared" si="2" ref="A25:A31">ROW()-2</f>
        <v>23</v>
      </c>
      <c r="B25" s="31" t="s">
        <v>140</v>
      </c>
      <c r="C25" s="28" t="s">
        <v>141</v>
      </c>
      <c r="D25" s="18" t="s">
        <v>142</v>
      </c>
      <c r="E25" s="21" t="s">
        <v>20</v>
      </c>
      <c r="F25" s="19" t="s">
        <v>21</v>
      </c>
      <c r="G25" s="22"/>
      <c r="H25" s="23">
        <v>1</v>
      </c>
      <c r="I25" s="22" t="s">
        <v>143</v>
      </c>
      <c r="J25" s="22" t="s">
        <v>114</v>
      </c>
      <c r="K25" s="49" t="s">
        <v>144</v>
      </c>
      <c r="L25" s="51" t="s">
        <v>25</v>
      </c>
      <c r="M25" s="22" t="s">
        <v>26</v>
      </c>
      <c r="N25" s="22"/>
      <c r="O25" s="42" t="s">
        <v>139</v>
      </c>
      <c r="P25" s="42" t="s">
        <v>145</v>
      </c>
    </row>
    <row r="26" spans="1:16" s="2" customFormat="1" ht="39.75" customHeight="1">
      <c r="A26" s="16">
        <f t="shared" si="2"/>
        <v>24</v>
      </c>
      <c r="B26" s="24" t="s">
        <v>140</v>
      </c>
      <c r="C26" s="24" t="s">
        <v>146</v>
      </c>
      <c r="D26" s="18" t="s">
        <v>147</v>
      </c>
      <c r="E26" s="21" t="s">
        <v>20</v>
      </c>
      <c r="F26" s="19" t="s">
        <v>21</v>
      </c>
      <c r="G26" s="22"/>
      <c r="H26" s="23">
        <v>1</v>
      </c>
      <c r="I26" s="22" t="s">
        <v>143</v>
      </c>
      <c r="J26" s="22" t="s">
        <v>114</v>
      </c>
      <c r="K26" s="53" t="s">
        <v>144</v>
      </c>
      <c r="L26" s="47" t="s">
        <v>25</v>
      </c>
      <c r="M26" s="47" t="s">
        <v>26</v>
      </c>
      <c r="N26" s="22"/>
      <c r="O26" s="40" t="s">
        <v>139</v>
      </c>
      <c r="P26" s="42" t="s">
        <v>148</v>
      </c>
    </row>
    <row r="27" spans="1:16" s="2" customFormat="1" ht="51" customHeight="1">
      <c r="A27" s="16">
        <f t="shared" si="2"/>
        <v>25</v>
      </c>
      <c r="B27" s="31" t="s">
        <v>140</v>
      </c>
      <c r="C27" s="28" t="s">
        <v>149</v>
      </c>
      <c r="D27" s="18" t="s">
        <v>150</v>
      </c>
      <c r="E27" s="21" t="s">
        <v>20</v>
      </c>
      <c r="F27" s="19" t="s">
        <v>21</v>
      </c>
      <c r="G27" s="22"/>
      <c r="H27" s="23">
        <v>4</v>
      </c>
      <c r="I27" s="22" t="s">
        <v>143</v>
      </c>
      <c r="J27" s="22" t="s">
        <v>114</v>
      </c>
      <c r="K27" s="49" t="s">
        <v>144</v>
      </c>
      <c r="L27" s="22" t="s">
        <v>151</v>
      </c>
      <c r="M27" s="22" t="s">
        <v>152</v>
      </c>
      <c r="N27" s="22"/>
      <c r="O27" s="42" t="s">
        <v>153</v>
      </c>
      <c r="P27" s="42" t="s">
        <v>154</v>
      </c>
    </row>
    <row r="28" spans="1:16" s="2" customFormat="1" ht="41.25" customHeight="1">
      <c r="A28" s="16">
        <f t="shared" si="2"/>
        <v>26</v>
      </c>
      <c r="B28" s="28" t="s">
        <v>140</v>
      </c>
      <c r="C28" s="24" t="s">
        <v>155</v>
      </c>
      <c r="D28" s="18" t="s">
        <v>156</v>
      </c>
      <c r="E28" s="21" t="s">
        <v>20</v>
      </c>
      <c r="F28" s="19" t="s">
        <v>21</v>
      </c>
      <c r="G28" s="22"/>
      <c r="H28" s="23">
        <v>3</v>
      </c>
      <c r="I28" s="54" t="s">
        <v>22</v>
      </c>
      <c r="J28" s="22" t="s">
        <v>114</v>
      </c>
      <c r="K28" s="53" t="s">
        <v>144</v>
      </c>
      <c r="L28" s="22" t="s">
        <v>151</v>
      </c>
      <c r="M28" s="22" t="s">
        <v>152</v>
      </c>
      <c r="N28" s="22"/>
      <c r="O28" s="40" t="s">
        <v>153</v>
      </c>
      <c r="P28" s="42" t="s">
        <v>54</v>
      </c>
    </row>
    <row r="29" spans="1:16" s="4" customFormat="1" ht="47.25" customHeight="1">
      <c r="A29" s="33">
        <f t="shared" si="2"/>
        <v>27</v>
      </c>
      <c r="B29" s="31" t="s">
        <v>157</v>
      </c>
      <c r="C29" s="31" t="s">
        <v>158</v>
      </c>
      <c r="D29" s="18" t="s">
        <v>159</v>
      </c>
      <c r="E29" s="21" t="s">
        <v>20</v>
      </c>
      <c r="F29" s="19" t="s">
        <v>21</v>
      </c>
      <c r="G29" s="34" t="s">
        <v>160</v>
      </c>
      <c r="H29" s="35">
        <v>1</v>
      </c>
      <c r="I29" s="54" t="s">
        <v>22</v>
      </c>
      <c r="J29" s="34" t="s">
        <v>114</v>
      </c>
      <c r="K29" s="49" t="s">
        <v>161</v>
      </c>
      <c r="L29" s="34" t="s">
        <v>25</v>
      </c>
      <c r="M29" s="55" t="s">
        <v>26</v>
      </c>
      <c r="N29" s="34"/>
      <c r="O29" s="42" t="s">
        <v>162</v>
      </c>
      <c r="P29" s="56" t="s">
        <v>154</v>
      </c>
    </row>
    <row r="30" spans="1:16" s="2" customFormat="1" ht="75" customHeight="1">
      <c r="A30" s="16">
        <f t="shared" si="2"/>
        <v>28</v>
      </c>
      <c r="B30" s="24" t="s">
        <v>163</v>
      </c>
      <c r="C30" s="24" t="s">
        <v>164</v>
      </c>
      <c r="D30" s="18" t="s">
        <v>165</v>
      </c>
      <c r="E30" s="32" t="s">
        <v>166</v>
      </c>
      <c r="F30" s="19" t="s">
        <v>21</v>
      </c>
      <c r="G30" s="22"/>
      <c r="H30" s="23">
        <v>2</v>
      </c>
      <c r="I30" s="48" t="s">
        <v>22</v>
      </c>
      <c r="J30" s="22" t="s">
        <v>114</v>
      </c>
      <c r="K30" s="57" t="s">
        <v>167</v>
      </c>
      <c r="L30" s="47" t="s">
        <v>25</v>
      </c>
      <c r="M30" s="47" t="s">
        <v>26</v>
      </c>
      <c r="N30" s="22"/>
      <c r="O30" s="40" t="s">
        <v>168</v>
      </c>
      <c r="P30" s="42" t="s">
        <v>54</v>
      </c>
    </row>
    <row r="31" spans="1:16" s="2" customFormat="1" ht="82.5" customHeight="1">
      <c r="A31" s="16">
        <f t="shared" si="2"/>
        <v>29</v>
      </c>
      <c r="B31" s="14" t="s">
        <v>169</v>
      </c>
      <c r="C31" s="28" t="s">
        <v>170</v>
      </c>
      <c r="D31" s="18" t="s">
        <v>171</v>
      </c>
      <c r="E31" s="21" t="s">
        <v>166</v>
      </c>
      <c r="F31" s="19" t="s">
        <v>21</v>
      </c>
      <c r="G31" s="19"/>
      <c r="H31" s="20">
        <v>1</v>
      </c>
      <c r="I31" s="19" t="s">
        <v>22</v>
      </c>
      <c r="J31" s="19" t="s">
        <v>114</v>
      </c>
      <c r="K31" s="42" t="s">
        <v>172</v>
      </c>
      <c r="L31" s="58" t="s">
        <v>25</v>
      </c>
      <c r="M31" s="19" t="s">
        <v>26</v>
      </c>
      <c r="N31" s="19"/>
      <c r="O31" s="42" t="s">
        <v>173</v>
      </c>
      <c r="P31" s="42" t="s">
        <v>174</v>
      </c>
    </row>
    <row r="32" spans="5:8" ht="15" customHeight="1">
      <c r="E32" s="5" t="s">
        <v>175</v>
      </c>
      <c r="H32" s="7">
        <f>SUM(H3:H31)</f>
        <v>95</v>
      </c>
    </row>
    <row r="33" ht="12">
      <c r="E33" s="36"/>
    </row>
    <row r="39" ht="12">
      <c r="C39" s="37"/>
    </row>
    <row r="40" ht="12">
      <c r="C40" s="37"/>
    </row>
    <row r="41" ht="12">
      <c r="C41" s="37"/>
    </row>
    <row r="42" ht="12">
      <c r="C42" s="37"/>
    </row>
    <row r="43" ht="12">
      <c r="C43" s="37"/>
    </row>
    <row r="44" ht="12">
      <c r="C44" s="37"/>
    </row>
    <row r="45" ht="12">
      <c r="C45" s="37"/>
    </row>
    <row r="46" ht="12">
      <c r="C46" s="37"/>
    </row>
    <row r="47" ht="12">
      <c r="C47" s="37"/>
    </row>
  </sheetData>
  <sheetProtection/>
  <autoFilter ref="A2:P33"/>
  <mergeCells count="1">
    <mergeCell ref="A1:P1"/>
  </mergeCells>
  <conditionalFormatting sqref="C6">
    <cfRule type="expression" priority="48" dxfId="0" stopIfTrue="1">
      <formula>NOT(ISERROR(SEARCH("？",C6)))</formula>
    </cfRule>
  </conditionalFormatting>
  <conditionalFormatting sqref="C7">
    <cfRule type="expression" priority="47" dxfId="0" stopIfTrue="1">
      <formula>NOT(ISERROR(SEARCH("？",C7)))</formula>
    </cfRule>
  </conditionalFormatting>
  <conditionalFormatting sqref="C9">
    <cfRule type="expression" priority="10" dxfId="0" stopIfTrue="1">
      <formula>AND(COUNTIF($C$9,C9)&gt;1,NOT(ISBLANK(C9)))</formula>
    </cfRule>
  </conditionalFormatting>
  <conditionalFormatting sqref="C10">
    <cfRule type="expression" priority="9" dxfId="0" stopIfTrue="1">
      <formula>AND(COUNTIF($C$10,C10)&gt;1,NOT(ISBLANK(C10)))</formula>
    </cfRule>
  </conditionalFormatting>
  <conditionalFormatting sqref="C11">
    <cfRule type="expression" priority="14" dxfId="0" stopIfTrue="1">
      <formula>AND(COUNTIF($C$11,C11)&gt;1,NOT(ISBLANK(C11)))</formula>
    </cfRule>
  </conditionalFormatting>
  <conditionalFormatting sqref="B12:C12">
    <cfRule type="expression" priority="12" dxfId="0" stopIfTrue="1">
      <formula>NOT(ISERROR(SEARCH("？",B12)))</formula>
    </cfRule>
  </conditionalFormatting>
  <conditionalFormatting sqref="K12">
    <cfRule type="expression" priority="11" dxfId="0" stopIfTrue="1">
      <formula>NOT(ISERROR(SEARCH("？",K12)))</formula>
    </cfRule>
  </conditionalFormatting>
  <conditionalFormatting sqref="C13">
    <cfRule type="expression" priority="8" dxfId="0" stopIfTrue="1">
      <formula>AND(COUNTIF($C$13,C13)&gt;1,NOT(ISBLANK(C13)))</formula>
    </cfRule>
  </conditionalFormatting>
  <conditionalFormatting sqref="L17">
    <cfRule type="expression" priority="34" dxfId="0" stopIfTrue="1">
      <formula>NOT(ISERROR(SEARCH("？",L17)))</formula>
    </cfRule>
  </conditionalFormatting>
  <conditionalFormatting sqref="B18:C18">
    <cfRule type="expression" priority="49" dxfId="0" stopIfTrue="1">
      <formula>NOT(ISERROR(SEARCH("？",B18)))</formula>
    </cfRule>
  </conditionalFormatting>
  <conditionalFormatting sqref="L19">
    <cfRule type="expression" priority="33" dxfId="0" stopIfTrue="1">
      <formula>NOT(ISERROR(SEARCH("？",L19)))</formula>
    </cfRule>
  </conditionalFormatting>
  <conditionalFormatting sqref="C20">
    <cfRule type="expression" priority="39" dxfId="0" stopIfTrue="1">
      <formula>AND(COUNTIF($C$20,C20)&gt;1,NOT(ISBLANK(C20)))</formula>
    </cfRule>
  </conditionalFormatting>
  <conditionalFormatting sqref="C22">
    <cfRule type="expression" priority="40" dxfId="0" stopIfTrue="1">
      <formula>AND(COUNTIF($C$22,C22)&gt;1,NOT(ISBLANK(C22)))</formula>
    </cfRule>
  </conditionalFormatting>
  <conditionalFormatting sqref="C23">
    <cfRule type="expression" priority="2" dxfId="0" stopIfTrue="1">
      <formula>AND(COUNTIF($C$23,C23)&gt;1,NOT(ISBLANK(C23)))</formula>
    </cfRule>
    <cfRule type="expression" priority="3" dxfId="0" stopIfTrue="1">
      <formula>AND(COUNTIF($C$23,C23)&gt;1,NOT(ISBLANK(C23)))</formula>
    </cfRule>
  </conditionalFormatting>
  <conditionalFormatting sqref="B24:C24">
    <cfRule type="expression" priority="28" dxfId="0" stopIfTrue="1">
      <formula>NOT(ISERROR(SEARCH("？",B24)))</formula>
    </cfRule>
  </conditionalFormatting>
  <conditionalFormatting sqref="K24">
    <cfRule type="expression" priority="27" dxfId="0" stopIfTrue="1">
      <formula>NOT(ISERROR(SEARCH("？",K24)))</formula>
    </cfRule>
  </conditionalFormatting>
  <conditionalFormatting sqref="L24">
    <cfRule type="expression" priority="25" dxfId="0" stopIfTrue="1">
      <formula>NOT(ISERROR(SEARCH("？",L24)))</formula>
    </cfRule>
  </conditionalFormatting>
  <conditionalFormatting sqref="M24">
    <cfRule type="expression" priority="26" dxfId="0" stopIfTrue="1">
      <formula>NOT(ISERROR(SEARCH("？",M24)))</formula>
    </cfRule>
  </conditionalFormatting>
  <conditionalFormatting sqref="B26:C26">
    <cfRule type="expression" priority="24" dxfId="0" stopIfTrue="1">
      <formula>NOT(ISERROR(SEARCH("？",B26)))</formula>
    </cfRule>
  </conditionalFormatting>
  <conditionalFormatting sqref="L26">
    <cfRule type="expression" priority="20" dxfId="0" stopIfTrue="1">
      <formula>NOT(ISERROR(SEARCH("？",L26)))</formula>
    </cfRule>
  </conditionalFormatting>
  <conditionalFormatting sqref="M26">
    <cfRule type="expression" priority="21" dxfId="0" stopIfTrue="1">
      <formula>NOT(ISERROR(SEARCH("？",M26)))</formula>
    </cfRule>
  </conditionalFormatting>
  <conditionalFormatting sqref="B28">
    <cfRule type="expression" priority="23" dxfId="0" stopIfTrue="1">
      <formula>NOT(ISERROR(SEARCH("？",B28)))</formula>
    </cfRule>
  </conditionalFormatting>
  <conditionalFormatting sqref="C28">
    <cfRule type="expression" priority="22" dxfId="0" stopIfTrue="1">
      <formula>NOT(ISERROR(SEARCH("？",C28)))</formula>
    </cfRule>
  </conditionalFormatting>
  <conditionalFormatting sqref="G29">
    <cfRule type="expression" priority="44" dxfId="1" stopIfTrue="1">
      <formula>NOT(ISERROR(SEARCH("院编",G29)))</formula>
    </cfRule>
  </conditionalFormatting>
  <conditionalFormatting sqref="B30:C30">
    <cfRule type="expression" priority="19" dxfId="0" stopIfTrue="1">
      <formula>NOT(ISERROR(SEARCH("？",B30)))</formula>
    </cfRule>
  </conditionalFormatting>
  <conditionalFormatting sqref="K30">
    <cfRule type="expression" priority="18" dxfId="0" stopIfTrue="1">
      <formula>NOT(ISERROR(SEARCH("？",K30)))</formula>
    </cfRule>
  </conditionalFormatting>
  <conditionalFormatting sqref="L30">
    <cfRule type="expression" priority="16" dxfId="0" stopIfTrue="1">
      <formula>NOT(ISERROR(SEARCH("？",L30)))</formula>
    </cfRule>
  </conditionalFormatting>
  <conditionalFormatting sqref="M30">
    <cfRule type="expression" priority="17" dxfId="0" stopIfTrue="1">
      <formula>NOT(ISERROR(SEARCH("？",M30)))</formula>
    </cfRule>
  </conditionalFormatting>
  <conditionalFormatting sqref="C31">
    <cfRule type="expression" priority="42" dxfId="0" stopIfTrue="1">
      <formula>NOT(ISERROR(SEARCH("？",C31)))</formula>
    </cfRule>
  </conditionalFormatting>
  <conditionalFormatting sqref="B6:B7">
    <cfRule type="expression" priority="46" dxfId="0" stopIfTrue="1">
      <formula>NOT(ISERROR(SEARCH("？",B6)))</formula>
    </cfRule>
  </conditionalFormatting>
  <conditionalFormatting sqref="D3:D31">
    <cfRule type="expression" priority="6" dxfId="1" stopIfTrue="1">
      <formula>NOT(ISERROR(SEARCH("院编",D3)))</formula>
    </cfRule>
  </conditionalFormatting>
  <conditionalFormatting sqref="C1:C4 C14 C16 C27 C32:C65536 C25">
    <cfRule type="expression" priority="51" dxfId="0" stopIfTrue="1">
      <formula>AND(COUNTIF($C$1:$C$4,C1)+COUNTIF($C$14,C1)+COUNTIF($C$16,C1)+COUNTIF($C$27,C1)+COUNTIF($C$32:$C$65536,C1)+COUNTIF($C$25,C1)&gt;1,NOT(ISBLANK(C1)))</formula>
    </cfRule>
  </conditionalFormatting>
  <conditionalFormatting sqref="C1:C22 C24:C65536">
    <cfRule type="expression" priority="7" dxfId="0" stopIfTrue="1">
      <formula>AND(COUNTIF($C$1:$C$22,C1)+COUNTIF($C$24:$C$65536,C1)&gt;1,NOT(ISBLANK(C1)))</formula>
    </cfRule>
  </conditionalFormatting>
  <conditionalFormatting sqref="B8:C8 B5:C5">
    <cfRule type="expression" priority="13" dxfId="0" stopIfTrue="1">
      <formula>NOT(ISERROR(SEARCH("？",B5)))</formula>
    </cfRule>
  </conditionalFormatting>
  <conditionalFormatting sqref="B15:C15 B21:C21">
    <cfRule type="expression" priority="32" dxfId="0" stopIfTrue="1">
      <formula>NOT(ISERROR(SEARCH("？",B15)))</formula>
    </cfRule>
  </conditionalFormatting>
  <conditionalFormatting sqref="K15 K21">
    <cfRule type="expression" priority="31" dxfId="0" stopIfTrue="1">
      <formula>NOT(ISERROR(SEARCH("？",K15)))</formula>
    </cfRule>
  </conditionalFormatting>
  <conditionalFormatting sqref="L15 L21">
    <cfRule type="expression" priority="29" dxfId="0" stopIfTrue="1">
      <formula>NOT(ISERROR(SEARCH("？",L15)))</formula>
    </cfRule>
  </conditionalFormatting>
  <conditionalFormatting sqref="M15 M21">
    <cfRule type="expression" priority="30" dxfId="0" stopIfTrue="1">
      <formula>NOT(ISERROR(SEARCH("？",M15)))</formula>
    </cfRule>
  </conditionalFormatting>
  <conditionalFormatting sqref="B17:C17 B19:C19">
    <cfRule type="expression" priority="38" dxfId="0" stopIfTrue="1">
      <formula>NOT(ISERROR(SEARCH("？",B17)))</formula>
    </cfRule>
  </conditionalFormatting>
  <conditionalFormatting sqref="M19 M17">
    <cfRule type="expression" priority="35" dxfId="0" stopIfTrue="1">
      <formula>NOT(ISERROR(SEARCH("？",M17)))</formula>
    </cfRule>
  </conditionalFormatting>
  <conditionalFormatting sqref="I29 P29 E29 M29 B29:C29 K29">
    <cfRule type="expression" priority="43" dxfId="0" stopIfTrue="1">
      <formula>NOT(ISERROR(SEARCH("？",B29)))</formula>
    </cfRule>
  </conditionalFormatting>
  <dataValidations count="10">
    <dataValidation type="textLength" operator="lessThanOrEqual" allowBlank="1" showInputMessage="1" showErrorMessage="1" errorTitle="超出最大长度提醒" error="输入字数不能大于60" sqref="A2">
      <formula1>60</formula1>
    </dataValidation>
    <dataValidation type="textLength" operator="lessThanOrEqual" allowBlank="1" showInputMessage="1" showErrorMessage="1" errorTitle="长度提醒" error="不能大于50" sqref="B2 B9 B10 B11 B31">
      <formula1>50</formula1>
    </dataValidation>
    <dataValidation type="textLength" operator="lessThanOrEqual" allowBlank="1" showInputMessage="1" showErrorMessage="1" errorTitle="提醒" error="最大字数不能大于50" sqref="C2 B3">
      <formula1>50</formula1>
    </dataValidation>
    <dataValidation type="textLength" operator="lessThanOrEqual" allowBlank="1" showInputMessage="1" showErrorMessage="1" sqref="D2">
      <formula1>15</formula1>
    </dataValidation>
    <dataValidation type="textLength" operator="lessThanOrEqual" allowBlank="1" showInputMessage="1" showErrorMessage="1" sqref="E2:G2 I2:J2 L2:N2 E3 H3:I3 L3:N3 G4 I4:J4 L4:N4 I5:J5 K5 L5:M5 N5 G6 N6 G7 N7 I8:J8 K8 L8:M8 N8 H9 I9 J9 L9:M9 N9 H10 I10 J10 L10:M10 N10 G11 I11 J11 L11:M11 N11 G12 I12:J12 L12:M12 N12 G13 I13:J13 L13:N13 G14 I14 J14 L14:N14 I15:J15 G16 J16 L16:N16 G17 I17:J17 K17 N17 G18 J18 L18:M18 N18 G19 I19:J19 K19 N19 G20 J20 L20:N20 I21:J21 G22 J22 L22:N22 F23 G23 J23 L23:N23 G24 I24:J24 N24 G25 I25 J25 L25:N25 G26 I26:J26 N26 G27 I27 J27 L27:N27 G28 J28 L28:M28 N28 G29 J29 L29 N29 G30 J30 N30 G31">
      <formula1>50</formula1>
    </dataValidation>
    <dataValidation type="textLength" operator="lessThanOrEqual" allowBlank="1" showInputMessage="1" showErrorMessage="1" sqref="I31:J31 L31:N31 D3:D31 F3:F22 F24:F31 I6:I7 J6:J7 L6:M7">
      <formula1>50</formula1>
    </dataValidation>
    <dataValidation type="textLength" operator="lessThanOrEqual" allowBlank="1" showInputMessage="1" showErrorMessage="1" sqref="H2 G3 H4 G5 H5 H6 H7 G8 H8 G9 G10 H11 H12 H13 H14 H16 H17 H18 H19 H20 H22 H23 H24 H25 H26 H27 H28 H29 H30 H31">
      <formula1>4</formula1>
    </dataValidation>
    <dataValidation operator="lessThanOrEqual" allowBlank="1" showInputMessage="1" showErrorMessage="1" sqref="O2:P2 O3 O4 O5 O8 O9 O10 O11 O12 O15 O17 O18 O19 O21 O24 O26 O28 O30"/>
    <dataValidation type="textLength" operator="lessThanOrEqual" allowBlank="1" showInputMessage="1" showErrorMessage="1" sqref="J3">
      <formula1>200</formula1>
    </dataValidation>
    <dataValidation type="list" allowBlank="1" showInputMessage="1" showErrorMessage="1" sqref="D32:D34 D35:D65536">
      <formula1>"校编,院编,聘用,临时,公司,项目,劳务派遣(聘用档),劳务派遣(临时档)"</formula1>
    </dataValidation>
  </dataValidations>
  <printOptions/>
  <pageMargins left="0.11805555555555555" right="0.11805555555555555" top="0.07847222222222222" bottom="0.07847222222222222" header="0.3145833333333333" footer="0.3145833333333333"/>
  <pageSetup fitToHeight="0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王嘉竟</dc:creator>
  <cp:keywords/>
  <dc:description/>
  <cp:lastModifiedBy>user1</cp:lastModifiedBy>
  <cp:lastPrinted>2023-01-14T18:35:57Z</cp:lastPrinted>
  <dcterms:created xsi:type="dcterms:W3CDTF">2007-07-20T17:31:32Z</dcterms:created>
  <dcterms:modified xsi:type="dcterms:W3CDTF">2024-02-01T09:28:42Z</dcterms:modified>
  <cp:category>Classified -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80C250E50CEF45FFB1C23711FE923BEB_13</vt:lpwstr>
  </property>
</Properties>
</file>